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00" firstSheet="5" activeTab="7"/>
  </bookViews>
  <sheets>
    <sheet name="01收支预算总表" sheetId="1" r:id="rId1"/>
    <sheet name="02收入预算总表" sheetId="2" r:id="rId2"/>
    <sheet name="03支出预算总表" sheetId="3" r:id="rId3"/>
    <sheet name="04财政拨款收支总体情况表" sheetId="4" r:id="rId4"/>
    <sheet name="05一般公共预算支出预算表" sheetId="5" r:id="rId5"/>
    <sheet name="06部门基本支出明细表" sheetId="6" r:id="rId6"/>
    <sheet name="07一般公共预算“三公”经费支出情况表" sheetId="7" r:id="rId7"/>
    <sheet name="082017年政府性基金支出情况表" sheetId="8" r:id="rId8"/>
  </sheets>
  <definedNames>
    <definedName name="_xlnm.Print_Area" localSheetId="0">'01收支预算总表'!$A$1:$O$24</definedName>
    <definedName name="_xlnm.Print_Area" localSheetId="1">'02收入预算总表'!$A$1:$M$25</definedName>
    <definedName name="_xlnm.Print_Area" localSheetId="2">'03支出预算总表'!$A$1:$O$24</definedName>
    <definedName name="_xlnm.Print_Area" localSheetId="3">'04财政拨款收支总体情况表'!$A$1:$K$13</definedName>
    <definedName name="_xlnm.Print_Area" localSheetId="4">'05一般公共预算支出预算表'!$A$1:$J$25</definedName>
    <definedName name="_xlnm.Print_Area" localSheetId="5">'06部门基本支出明细表'!$A$1:$K$54</definedName>
    <definedName name="_xlnm.Print_Area" localSheetId="6">'07一般公共预算“三公”经费支出情况表'!#REF!</definedName>
    <definedName name="_xlnm.Print_Area" localSheetId="7">'082017年政府性基金支出情况表'!#REF!</definedName>
    <definedName name="_xlnm.Print_Titles" localSheetId="0">'01收支预算总表'!$1:$2</definedName>
    <definedName name="_xlnm.Print_Titles" localSheetId="1">'02收入预算总表'!$1:$7</definedName>
    <definedName name="_xlnm.Print_Titles" localSheetId="2">'03支出预算总表'!$1:$6</definedName>
    <definedName name="_xlnm.Print_Titles" localSheetId="3">'04财政拨款收支总体情况表'!$1:$7</definedName>
    <definedName name="_xlnm.Print_Titles" localSheetId="4">'05一般公共预算支出预算表'!$1:$7</definedName>
    <definedName name="_xlnm.Print_Titles" localSheetId="5">'06部门基本支出明细表'!$1:$2</definedName>
    <definedName name="_xlnm.Print_Titles" localSheetId="6">'07一般公共预算“三公”经费支出情况表'!$1:$2</definedName>
    <definedName name="_xlnm.Print_Titles" localSheetId="7">'082017年政府性基金支出情况表'!$1:$2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<sst xmlns="http://schemas.openxmlformats.org/spreadsheetml/2006/main" count="451" uniqueCount="229">
  <si>
    <t>预算01表</t>
  </si>
  <si>
    <t xml:space="preserve"> 收支预算总表</t>
  </si>
  <si>
    <t>部门名称：</t>
  </si>
  <si>
    <t>漯河市人大常委会办公室</t>
  </si>
  <si>
    <t>单位：万元</t>
  </si>
  <si>
    <t>收                    入</t>
  </si>
  <si>
    <t>支                     出</t>
  </si>
  <si>
    <t>项                    目</t>
  </si>
  <si>
    <t>金　额</t>
  </si>
  <si>
    <t>项      目</t>
  </si>
  <si>
    <t>2017年预算</t>
  </si>
  <si>
    <t>合计</t>
  </si>
  <si>
    <t>结转结余</t>
  </si>
  <si>
    <t>一般公共预算</t>
  </si>
  <si>
    <t>政府性基金收入</t>
  </si>
  <si>
    <t>财政专户管理的资金</t>
  </si>
  <si>
    <t>中央省提前告知转移支付</t>
  </si>
  <si>
    <t>其他各项收入</t>
  </si>
  <si>
    <t>小计</t>
  </si>
  <si>
    <t>财政拨款</t>
  </si>
  <si>
    <t>纳入预算管理的行政事业性收费</t>
  </si>
  <si>
    <t>专项收入</t>
  </si>
  <si>
    <t>国有资源(资产）有偿使用收入</t>
  </si>
  <si>
    <t>其他一般公共预算</t>
  </si>
  <si>
    <t>一、结转结余</t>
  </si>
  <si>
    <t>一、基本支出</t>
  </si>
  <si>
    <t>二、一般公共预算</t>
  </si>
  <si>
    <t>1、工资福利支出</t>
  </si>
  <si>
    <t xml:space="preserve">    财政拨款</t>
  </si>
  <si>
    <t>2、对个人和家庭的补助</t>
  </si>
  <si>
    <t xml:space="preserve">    纳入预算管理的行政事业性收费</t>
  </si>
  <si>
    <t>3、商品和服务支出</t>
  </si>
  <si>
    <t xml:space="preserve">    专项收入</t>
  </si>
  <si>
    <t>二、项目支出</t>
  </si>
  <si>
    <t xml:space="preserve">    国有资源（资产）有偿使用收入</t>
  </si>
  <si>
    <t xml:space="preserve">    其他一般公共预算</t>
  </si>
  <si>
    <t>2、商品和服务支出</t>
  </si>
  <si>
    <t>三、政府性基金收入</t>
  </si>
  <si>
    <t>3、对个人和家庭的补助</t>
  </si>
  <si>
    <t>四、财政专户管理的资金</t>
  </si>
  <si>
    <t>4、对企事业单位的补贴</t>
  </si>
  <si>
    <t>五、中央省提前告知转移支付</t>
  </si>
  <si>
    <t>5、赠与</t>
  </si>
  <si>
    <t>六、其他各项收入</t>
  </si>
  <si>
    <t>6、债务利息支出</t>
  </si>
  <si>
    <t>7、债务还本支出</t>
  </si>
  <si>
    <t>8、其他资本性支出</t>
  </si>
  <si>
    <t>9、其他支出</t>
  </si>
  <si>
    <t>本  年  收  入  合  计</t>
  </si>
  <si>
    <t>本  年  支  出  合  计</t>
  </si>
  <si>
    <t>预算02表</t>
  </si>
  <si>
    <t>收 入 预 算 总 表</t>
  </si>
  <si>
    <t>单位编码</t>
  </si>
  <si>
    <t xml:space="preserve">单位名称
</t>
  </si>
  <si>
    <t xml:space="preserve">总计
</t>
  </si>
  <si>
    <t xml:space="preserve">结转结余
</t>
  </si>
  <si>
    <t xml:space="preserve">政府性基金收入
</t>
  </si>
  <si>
    <t xml:space="preserve">财政专户管理的资金
</t>
  </si>
  <si>
    <t xml:space="preserve">中央省提前告知转移支付
</t>
  </si>
  <si>
    <t xml:space="preserve">其他各项收入
</t>
  </si>
  <si>
    <t>国有资源（资产）有偿使用收入</t>
  </si>
  <si>
    <t xml:space="preserve">其他一般公共预算
</t>
  </si>
  <si>
    <t>**</t>
  </si>
  <si>
    <t>栏次</t>
  </si>
  <si>
    <t>012</t>
  </si>
  <si>
    <t xml:space="preserve">  2010101</t>
  </si>
  <si>
    <t xml:space="preserve">  行政运行（人大）</t>
  </si>
  <si>
    <t xml:space="preserve">  2010102</t>
  </si>
  <si>
    <t xml:space="preserve">  一般行政管理事务（人大）</t>
  </si>
  <si>
    <t xml:space="preserve">  2010103</t>
  </si>
  <si>
    <t xml:space="preserve">  机关服务（人大）</t>
  </si>
  <si>
    <t xml:space="preserve">  2010104</t>
  </si>
  <si>
    <t xml:space="preserve">  人大会议</t>
  </si>
  <si>
    <t xml:space="preserve">  2010105</t>
  </si>
  <si>
    <t xml:space="preserve">  人大立法</t>
  </si>
  <si>
    <t xml:space="preserve">  2010106</t>
  </si>
  <si>
    <t xml:space="preserve">  人大监督</t>
  </si>
  <si>
    <t xml:space="preserve">  2010107</t>
  </si>
  <si>
    <t xml:space="preserve">  人大代表履职能力提升</t>
  </si>
  <si>
    <t xml:space="preserve">  2010108</t>
  </si>
  <si>
    <t xml:space="preserve">  代表工作</t>
  </si>
  <si>
    <t xml:space="preserve">  2010150</t>
  </si>
  <si>
    <t xml:space="preserve">  事业运行（人大）</t>
  </si>
  <si>
    <t xml:space="preserve">  2080501</t>
  </si>
  <si>
    <t xml:space="preserve">  归口管理的行政单位离退休</t>
  </si>
  <si>
    <t xml:space="preserve">  2080505</t>
  </si>
  <si>
    <t xml:space="preserve">  机关事业单位基本养老保险缴费支出</t>
  </si>
  <si>
    <t xml:space="preserve">  2089901</t>
  </si>
  <si>
    <t xml:space="preserve">  其他社会保障和就业支出</t>
  </si>
  <si>
    <t xml:space="preserve">  2101101</t>
  </si>
  <si>
    <t xml:space="preserve">  行政单位医疗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</si>
  <si>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</si>
  <si>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</si>
  <si>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</si>
  <si>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</si>
  <si>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 2210201</t>
  </si>
  <si>
    <t xml:space="preserve">  住房公积金</t>
  </si>
  <si>
    <t>预算03表</t>
  </si>
  <si>
    <t>支出预算总表</t>
  </si>
  <si>
    <t>单位名称</t>
  </si>
  <si>
    <t>总计</t>
  </si>
  <si>
    <t>基本支出</t>
  </si>
  <si>
    <t>项目支出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</si>
  <si>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</si>
  <si>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</si>
  <si>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</si>
  <si>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</si>
  <si>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</si>
  <si>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</si>
  <si>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其他各项支出</t>
  </si>
  <si>
    <t>预算04表</t>
  </si>
  <si>
    <t xml:space="preserve"> 财政拨款收支总体情况表</t>
  </si>
  <si>
    <t>一、一般公共预算</t>
  </si>
  <si>
    <t xml:space="preserve">  一般公共服务支出</t>
  </si>
  <si>
    <t xml:space="preserve">  社会保障和就业支出</t>
  </si>
  <si>
    <t xml:space="preserve">  医疗卫生与计划生育支出</t>
  </si>
  <si>
    <t xml:space="preserve">  住房保障支出</t>
  </si>
  <si>
    <t>二、政府性基金收入</t>
  </si>
  <si>
    <t>预算05表</t>
  </si>
  <si>
    <t>一般公共预算支出情况表</t>
  </si>
  <si>
    <t>部门（科目）编码</t>
  </si>
  <si>
    <t>部门（科目）名称</t>
  </si>
  <si>
    <t>支出总计</t>
  </si>
  <si>
    <t>一般性项目支出</t>
  </si>
  <si>
    <t>专项资金支出</t>
  </si>
  <si>
    <t>预算06表</t>
  </si>
  <si>
    <t>部门基本支出明细表（按经济分类）</t>
  </si>
  <si>
    <t>部门名称</t>
  </si>
  <si>
    <t>科目编码</t>
  </si>
  <si>
    <t>科目名称</t>
  </si>
  <si>
    <t>类</t>
  </si>
  <si>
    <t>款</t>
  </si>
  <si>
    <t>301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</si>
  <si>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</si>
  <si>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</si>
  <si>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</si>
  <si>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</si>
  <si>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</si>
  <si>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</si>
  <si>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08</t>
  </si>
  <si>
    <t xml:space="preserve">    机关事业单位基本养老保险缴费</t>
  </si>
  <si>
    <t>06</t>
  </si>
  <si>
    <t xml:space="preserve">    伙食补助费</t>
  </si>
  <si>
    <t>04</t>
  </si>
  <si>
    <t xml:space="preserve">    其他社会保障缴费</t>
  </si>
  <si>
    <t>09</t>
  </si>
  <si>
    <t xml:space="preserve">    职业年金缴费</t>
  </si>
  <si>
    <t>07</t>
  </si>
  <si>
    <t xml:space="preserve">    绩效工资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</si>
  <si>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</si>
  <si>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</si>
  <si>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</si>
  <si>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</si>
  <si>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</si>
  <si>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</si>
  <si>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</si>
  <si>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>05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</si>
  <si>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</si>
  <si>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</si>
  <si>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</si>
  <si>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</si>
  <si>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</si>
  <si>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>11</t>
  </si>
  <si>
    <t xml:space="preserve">    差旅费</t>
  </si>
  <si>
    <t>12</t>
  </si>
  <si>
    <t xml:space="preserve">    因公出国（境）费用</t>
  </si>
  <si>
    <t>13</t>
  </si>
  <si>
    <t xml:space="preserve">    维修（护）费</t>
  </si>
  <si>
    <t>14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</si>
  <si>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</si>
  <si>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</si>
  <si>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</si>
  <si>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</si>
  <si>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</si>
  <si>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</si>
  <si>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</si>
  <si>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</si>
  <si>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</si>
  <si>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</si>
  <si>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</si>
  <si>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</si>
  <si>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</si>
  <si>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</si>
  <si>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</si>
  <si>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</si>
  <si>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</si>
  <si>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</si>
  <si>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</si>
  <si>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</si>
  <si>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</si>
  <si>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</si>
  <si>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</si>
  <si>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</si>
  <si>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</si>
  <si>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</si>
  <si>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</si>
  <si>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</si>
  <si>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</si>
  <si>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</si>
  <si>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</si>
  <si>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</si>
  <si>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</si>
  <si>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</si>
  <si>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奖励金</t>
  </si>
  <si>
    <t xml:space="preserve">    住房公积金</t>
  </si>
  <si>
    <t xml:space="preserve">    其他对个人和家庭补助</t>
  </si>
  <si>
    <t>预算07表</t>
  </si>
  <si>
    <t>2017年一般公共预算“三公”经费支出情况表</t>
  </si>
  <si>
    <t>单位：万元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</si>
  <si>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</si>
  <si>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</si>
  <si>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</si>
  <si>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</si>
  <si>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</si>
  <si>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</si>
  <si>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</si>
  <si>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</si>
  <si>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</si>
  <si>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</si>
  <si>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单位代码</t>
  </si>
  <si>
    <t>单位（科目名称）</t>
  </si>
  <si>
    <t>项</t>
  </si>
  <si>
    <t>商品服务支出</t>
  </si>
  <si>
    <t>一般性项目</t>
  </si>
  <si>
    <t>专项资金</t>
  </si>
  <si>
    <t>单位名称：漯河市人大常委会办公室</t>
  </si>
  <si>
    <t>单位名称：漯河市人大常委会办公室</t>
  </si>
  <si>
    <t>2017年政府性基金支出情况表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</si>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</sst>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.00;* \-#,##0.00;* &quot;-&quot;??;@"/>
    <numFmt numFmtId="185" formatCode="* #,##0;* \-#,##0;* &quot;-&quot;;@"/>
    <numFmt numFmtId="186" formatCode="&quot;￥&quot;* _-#,##0.00;&quot;￥&quot;* \-#,##0.00;&quot;￥&quot;* _-&quot;-&quot;??;@"/>
    <numFmt numFmtId="187" formatCode="&quot;￥&quot;* _-#,##0;&quot;￥&quot;* \-#,##0;&quot;￥&quot;* _-&quot;-&quot;;@"/>
    <numFmt numFmtId="188" formatCode="#,##0.0_);[Red]\(#,##0.0\)"/>
    <numFmt numFmtId="189" formatCode="#,##0.0000"/>
    <numFmt numFmtId="190" formatCode="00"/>
    <numFmt numFmtId="191" formatCode="0000"/>
    <numFmt numFmtId="192" formatCode="* #,##0.00;* \-#,##0.00;* &quot;&quot;??;@"/>
    <numFmt numFmtId="193" formatCode="#,##0.0_ "/>
  </numFmts>
  <fonts count="30"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7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186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6" fillId="4" borderId="4" applyNumberFormat="0" applyAlignment="0" applyProtection="0"/>
    <xf numFmtId="0" fontId="18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9" borderId="0" applyNumberFormat="0" applyBorder="0" applyAlignment="0" applyProtection="0"/>
    <xf numFmtId="0" fontId="24" fillId="4" borderId="7" applyNumberFormat="0" applyAlignment="0" applyProtection="0"/>
    <xf numFmtId="0" fontId="13" fillId="7" borderId="4" applyNumberFormat="0" applyAlignment="0" applyProtection="0"/>
    <xf numFmtId="0" fontId="25" fillId="0" borderId="0" applyNumberFormat="0" applyFill="0" applyBorder="0" applyAlignment="0" applyProtection="0"/>
    <xf numFmtId="0" fontId="17" fillId="3" borderId="8" applyNumberFormat="0" applyFont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 vertical="center"/>
      <protection/>
    </xf>
    <xf numFmtId="2" fontId="0" fillId="0" borderId="11" xfId="0" applyNumberFormat="1" applyFont="1" applyFill="1" applyBorder="1" applyAlignment="1" applyProtection="1">
      <alignment vertical="center"/>
      <protection/>
    </xf>
    <xf numFmtId="2" fontId="0" fillId="0" borderId="11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0" fillId="0" borderId="11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vertical="center"/>
      <protection/>
    </xf>
    <xf numFmtId="2" fontId="0" fillId="0" borderId="13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vertical="center"/>
      <protection/>
    </xf>
    <xf numFmtId="2" fontId="0" fillId="0" borderId="14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2" fontId="0" fillId="0" borderId="15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left" vertical="center" wrapText="1"/>
    </xf>
    <xf numFmtId="2" fontId="0" fillId="0" borderId="16" xfId="0" applyNumberFormat="1" applyFont="1" applyFill="1" applyBorder="1" applyAlignment="1" applyProtection="1">
      <alignment vertical="center"/>
      <protection/>
    </xf>
    <xf numFmtId="2" fontId="0" fillId="0" borderId="9" xfId="0" applyNumberFormat="1" applyFont="1" applyFill="1" applyBorder="1" applyAlignment="1" applyProtection="1">
      <alignment vertical="center"/>
      <protection/>
    </xf>
    <xf numFmtId="2" fontId="0" fillId="0" borderId="14" xfId="0" applyNumberFormat="1" applyFont="1" applyFill="1" applyBorder="1" applyAlignment="1" applyProtection="1">
      <alignment vertical="center"/>
      <protection/>
    </xf>
    <xf numFmtId="2" fontId="0" fillId="0" borderId="13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2" fontId="0" fillId="0" borderId="18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2" fontId="0" fillId="0" borderId="19" xfId="0" applyNumberFormat="1" applyFont="1" applyFill="1" applyBorder="1" applyAlignment="1" applyProtection="1">
      <alignment vertical="center"/>
      <protection/>
    </xf>
    <xf numFmtId="2" fontId="0" fillId="0" borderId="17" xfId="0" applyNumberFormat="1" applyFont="1" applyFill="1" applyBorder="1" applyAlignment="1" applyProtection="1">
      <alignment vertical="center"/>
      <protection/>
    </xf>
    <xf numFmtId="2" fontId="0" fillId="0" borderId="15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2" fontId="0" fillId="0" borderId="20" xfId="0" applyNumberFormat="1" applyFont="1" applyFill="1" applyBorder="1" applyAlignment="1" applyProtection="1">
      <alignment vertical="center"/>
      <protection/>
    </xf>
    <xf numFmtId="2" fontId="0" fillId="0" borderId="17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" fontId="0" fillId="5" borderId="0" xfId="0" applyNumberFormat="1" applyFont="1" applyFill="1" applyAlignment="1" applyProtection="1">
      <alignment vertical="center"/>
      <protection/>
    </xf>
    <xf numFmtId="189" fontId="0" fillId="5" borderId="0" xfId="0" applyNumberFormat="1" applyFont="1" applyFill="1" applyAlignment="1" applyProtection="1">
      <alignment vertical="center"/>
      <protection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/>
    </xf>
    <xf numFmtId="2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2" fontId="0" fillId="0" borderId="14" xfId="0" applyNumberFormat="1" applyFill="1" applyBorder="1" applyAlignment="1">
      <alignment vertical="center"/>
    </xf>
    <xf numFmtId="2" fontId="0" fillId="0" borderId="20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Fill="1" applyBorder="1" applyAlignment="1" applyProtection="1">
      <alignment vertical="center"/>
      <protection/>
    </xf>
    <xf numFmtId="2" fontId="0" fillId="0" borderId="10" xfId="0" applyNumberFormat="1" applyBorder="1" applyAlignment="1">
      <alignment vertical="center"/>
    </xf>
    <xf numFmtId="0" fontId="0" fillId="0" borderId="0" xfId="0" applyNumberFormat="1" applyAlignment="1">
      <alignment/>
    </xf>
    <xf numFmtId="190" fontId="0" fillId="0" borderId="0" xfId="0" applyNumberFormat="1" applyFont="1" applyFill="1" applyAlignment="1">
      <alignment horizontal="center" vertical="center" wrapText="1"/>
    </xf>
    <xf numFmtId="19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192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>
      <alignment/>
    </xf>
    <xf numFmtId="0" fontId="0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4" borderId="0" xfId="0" applyFill="1" applyAlignment="1">
      <alignment vertical="center" wrapText="1"/>
    </xf>
    <xf numFmtId="192" fontId="0" fillId="0" borderId="0" xfId="0" applyNumberFormat="1" applyFont="1" applyFill="1" applyAlignment="1" applyProtection="1">
      <alignment horizontal="center" vertical="center" wrapText="1"/>
      <protection/>
    </xf>
    <xf numFmtId="192" fontId="2" fillId="0" borderId="0" xfId="0" applyNumberFormat="1" applyFont="1" applyFill="1" applyAlignment="1" applyProtection="1">
      <alignment horizontal="center" vertical="center" wrapText="1"/>
      <protection/>
    </xf>
    <xf numFmtId="188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2" fontId="2" fillId="0" borderId="11" xfId="0" applyNumberFormat="1" applyFont="1" applyFill="1" applyBorder="1" applyAlignment="1" applyProtection="1">
      <alignment horizontal="centerContinuous" vertical="center"/>
      <protection/>
    </xf>
    <xf numFmtId="192" fontId="2" fillId="0" borderId="17" xfId="0" applyNumberFormat="1" applyFont="1" applyFill="1" applyBorder="1" applyAlignment="1" applyProtection="1">
      <alignment horizontal="centerContinuous" vertical="center"/>
      <protection/>
    </xf>
    <xf numFmtId="192" fontId="2" fillId="0" borderId="15" xfId="0" applyNumberFormat="1" applyFont="1" applyFill="1" applyBorder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4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9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0" fontId="0" fillId="4" borderId="10" xfId="0" applyNumberFormat="1" applyFont="1" applyFill="1" applyBorder="1" applyAlignment="1" applyProtection="1">
      <alignment horizontal="left" vertical="center"/>
      <protection/>
    </xf>
    <xf numFmtId="192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4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 wrapText="1"/>
    </xf>
    <xf numFmtId="0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92" fontId="2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left" vertical="center" wrapText="1"/>
    </xf>
    <xf numFmtId="192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88" fontId="2" fillId="0" borderId="0" xfId="0" applyNumberFormat="1" applyFont="1" applyFill="1" applyAlignment="1" applyProtection="1">
      <alignment vertical="center"/>
      <protection/>
    </xf>
    <xf numFmtId="19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ont="1" applyFill="1" applyBorder="1" applyAlignment="1" applyProtection="1">
      <alignment horizontal="right" vertical="center" wrapText="1"/>
      <protection/>
    </xf>
    <xf numFmtId="188" fontId="2" fillId="0" borderId="0" xfId="0" applyNumberFormat="1" applyFont="1" applyFill="1" applyAlignment="1" applyProtection="1">
      <alignment horizontal="right" vertical="center"/>
      <protection/>
    </xf>
    <xf numFmtId="19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/>
    </xf>
    <xf numFmtId="188" fontId="2" fillId="4" borderId="0" xfId="0" applyNumberFormat="1" applyFont="1" applyFill="1" applyAlignment="1" applyProtection="1">
      <alignment vertical="center" wrapText="1"/>
      <protection/>
    </xf>
    <xf numFmtId="188" fontId="4" fillId="4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4" fillId="4" borderId="0" xfId="0" applyNumberFormat="1" applyFont="1" applyFill="1" applyAlignment="1" applyProtection="1">
      <alignment horizontal="centerContinuous" vertical="center"/>
      <protection/>
    </xf>
    <xf numFmtId="188" fontId="4" fillId="0" borderId="0" xfId="0" applyNumberFormat="1" applyFont="1" applyFill="1" applyAlignment="1" applyProtection="1">
      <alignment horizontal="centerContinuous" vertical="center"/>
      <protection/>
    </xf>
    <xf numFmtId="0" fontId="0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192" fontId="6" fillId="0" borderId="0" xfId="0" applyNumberFormat="1" applyFont="1" applyFill="1" applyAlignment="1" applyProtection="1">
      <alignment horizontal="centerContinuous" vertical="center"/>
      <protection/>
    </xf>
    <xf numFmtId="192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92" fontId="2" fillId="0" borderId="0" xfId="0" applyNumberFormat="1" applyFont="1" applyFill="1" applyAlignment="1" applyProtection="1">
      <alignment horizontal="left" vertical="center" wrapText="1"/>
      <protection/>
    </xf>
    <xf numFmtId="188" fontId="2" fillId="0" borderId="0" xfId="0" applyNumberFormat="1" applyFont="1" applyFill="1" applyAlignment="1" applyProtection="1">
      <alignment horizontal="left" vertical="center" wrapText="1"/>
      <protection/>
    </xf>
    <xf numFmtId="192" fontId="0" fillId="0" borderId="11" xfId="0" applyNumberFormat="1" applyFont="1" applyFill="1" applyBorder="1" applyAlignment="1" applyProtection="1">
      <alignment horizontal="centerContinuous" vertical="center"/>
      <protection/>
    </xf>
    <xf numFmtId="192" fontId="0" fillId="0" borderId="22" xfId="0" applyNumberFormat="1" applyFont="1" applyFill="1" applyBorder="1" applyAlignment="1" applyProtection="1">
      <alignment horizontal="centerContinuous" vertical="center"/>
      <protection/>
    </xf>
    <xf numFmtId="192" fontId="0" fillId="0" borderId="10" xfId="0" applyNumberFormat="1" applyFont="1" applyFill="1" applyBorder="1" applyAlignment="1" applyProtection="1">
      <alignment horizontal="centerContinuous" vertical="center"/>
      <protection/>
    </xf>
    <xf numFmtId="188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192" fontId="0" fillId="0" borderId="11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92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vertical="center"/>
    </xf>
    <xf numFmtId="192" fontId="0" fillId="0" borderId="23" xfId="0" applyNumberFormat="1" applyFont="1" applyFill="1" applyBorder="1" applyAlignment="1" applyProtection="1">
      <alignment horizontal="centerContinuous" vertical="center"/>
      <protection/>
    </xf>
    <xf numFmtId="192" fontId="0" fillId="0" borderId="17" xfId="0" applyNumberFormat="1" applyFont="1" applyFill="1" applyBorder="1" applyAlignment="1" applyProtection="1">
      <alignment horizontal="centerContinuous" vertical="center"/>
      <protection/>
    </xf>
    <xf numFmtId="192" fontId="0" fillId="0" borderId="19" xfId="0" applyNumberFormat="1" applyFont="1" applyFill="1" applyBorder="1" applyAlignment="1" applyProtection="1">
      <alignment horizontal="centerContinuous" vertical="center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8" fontId="0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188" fontId="2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8" fontId="2" fillId="4" borderId="11" xfId="0" applyNumberFormat="1" applyFont="1" applyFill="1" applyBorder="1" applyAlignment="1" applyProtection="1">
      <alignment horizontal="center" vertical="center" wrapText="1"/>
      <protection/>
    </xf>
    <xf numFmtId="188" fontId="2" fillId="4" borderId="15" xfId="0" applyNumberFormat="1" applyFont="1" applyFill="1" applyBorder="1" applyAlignment="1" applyProtection="1">
      <alignment horizontal="center" vertical="center" wrapText="1"/>
      <protection/>
    </xf>
    <xf numFmtId="188" fontId="2" fillId="4" borderId="16" xfId="0" applyNumberFormat="1" applyFont="1" applyFill="1" applyBorder="1" applyAlignment="1" applyProtection="1">
      <alignment horizontal="center" vertical="center" wrapText="1"/>
      <protection/>
    </xf>
    <xf numFmtId="188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9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188" fontId="2" fillId="0" borderId="19" xfId="0" applyNumberFormat="1" applyFont="1" applyFill="1" applyBorder="1" applyAlignment="1" applyProtection="1">
      <alignment horizontal="center" vertical="center" wrapText="1"/>
      <protection/>
    </xf>
    <xf numFmtId="192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 wrapText="1"/>
      <protection/>
    </xf>
    <xf numFmtId="188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88" fontId="2" fillId="0" borderId="0" xfId="4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93" fontId="29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 horizontal="left" vertical="center" wrapText="1"/>
    </xf>
    <xf numFmtId="190" fontId="2" fillId="0" borderId="0" xfId="40" applyNumberFormat="1" applyFont="1" applyFill="1" applyAlignment="1" applyProtection="1">
      <alignment horizontal="center" vertical="center"/>
      <protection/>
    </xf>
    <xf numFmtId="191" fontId="2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NumberFormat="1" applyFont="1" applyFill="1" applyAlignment="1" applyProtection="1">
      <alignment horizontal="right" vertical="center"/>
      <protection/>
    </xf>
    <xf numFmtId="0" fontId="2" fillId="0" borderId="0" xfId="40" applyNumberFormat="1" applyFont="1" applyFill="1" applyAlignment="1" applyProtection="1">
      <alignment horizontal="left" vertical="center" wrapText="1"/>
      <protection/>
    </xf>
    <xf numFmtId="188" fontId="2" fillId="0" borderId="0" xfId="40" applyNumberFormat="1" applyFont="1" applyFill="1" applyAlignment="1" applyProtection="1">
      <alignment vertical="center"/>
      <protection/>
    </xf>
    <xf numFmtId="193" fontId="2" fillId="0" borderId="0" xfId="40" applyNumberFormat="1" applyFont="1" applyFill="1" applyAlignment="1" applyProtection="1">
      <alignment vertical="center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190" fontId="2" fillId="0" borderId="25" xfId="40" applyNumberFormat="1" applyFont="1" applyFill="1" applyBorder="1" applyAlignment="1" applyProtection="1">
      <alignment vertical="center"/>
      <protection/>
    </xf>
    <xf numFmtId="190" fontId="2" fillId="5" borderId="25" xfId="40" applyNumberFormat="1" applyFont="1" applyFill="1" applyBorder="1" applyAlignment="1" applyProtection="1">
      <alignment vertical="center"/>
      <protection/>
    </xf>
    <xf numFmtId="188" fontId="2" fillId="0" borderId="25" xfId="40" applyNumberFormat="1" applyFont="1" applyFill="1" applyBorder="1" applyAlignment="1" applyProtection="1">
      <alignment vertical="center"/>
      <protection/>
    </xf>
    <xf numFmtId="188" fontId="2" fillId="0" borderId="0" xfId="40" applyNumberFormat="1" applyFont="1" applyFill="1" applyAlignment="1" applyProtection="1">
      <alignment horizontal="right"/>
      <protection/>
    </xf>
    <xf numFmtId="0" fontId="29" fillId="0" borderId="26" xfId="40" applyNumberFormat="1" applyFont="1" applyFill="1" applyBorder="1" applyAlignment="1" applyProtection="1">
      <alignment horizontal="centerContinuous" vertical="center"/>
      <protection/>
    </xf>
    <xf numFmtId="0" fontId="29" fillId="0" borderId="10" xfId="40" applyNumberFormat="1" applyFont="1" applyFill="1" applyBorder="1" applyAlignment="1" applyProtection="1">
      <alignment horizontal="centerContinuous" vertical="center"/>
      <protection/>
    </xf>
    <xf numFmtId="0" fontId="29" fillId="0" borderId="10" xfId="40" applyNumberFormat="1" applyFont="1" applyFill="1" applyBorder="1" applyAlignment="1" applyProtection="1">
      <alignment horizontal="center" vertical="center" wrapText="1"/>
      <protection/>
    </xf>
    <xf numFmtId="0" fontId="29" fillId="0" borderId="27" xfId="40" applyNumberFormat="1" applyFont="1" applyFill="1" applyBorder="1" applyAlignment="1" applyProtection="1">
      <alignment horizontal="centerContinuous" vertical="center"/>
      <protection/>
    </xf>
    <xf numFmtId="0" fontId="29" fillId="0" borderId="28" xfId="40" applyNumberFormat="1" applyFont="1" applyFill="1" applyBorder="1" applyAlignment="1" applyProtection="1">
      <alignment horizontal="centerContinuous" vertical="center"/>
      <protection/>
    </xf>
    <xf numFmtId="0" fontId="29" fillId="0" borderId="29" xfId="40" applyNumberFormat="1" applyFont="1" applyFill="1" applyBorder="1" applyAlignment="1" applyProtection="1">
      <alignment horizontal="centerContinuous" vertical="center"/>
      <protection/>
    </xf>
    <xf numFmtId="190" fontId="29" fillId="0" borderId="10" xfId="40" applyNumberFormat="1" applyFont="1" applyFill="1" applyBorder="1" applyAlignment="1" applyProtection="1">
      <alignment horizontal="center" vertical="center"/>
      <protection/>
    </xf>
    <xf numFmtId="191" fontId="29" fillId="0" borderId="10" xfId="40" applyNumberFormat="1" applyFont="1" applyFill="1" applyBorder="1" applyAlignment="1" applyProtection="1">
      <alignment horizontal="center" vertical="center"/>
      <protection/>
    </xf>
    <xf numFmtId="0" fontId="29" fillId="0" borderId="28" xfId="40" applyNumberFormat="1" applyFont="1" applyFill="1" applyBorder="1" applyAlignment="1" applyProtection="1">
      <alignment horizontal="center" vertical="center" wrapText="1"/>
      <protection/>
    </xf>
    <xf numFmtId="0" fontId="29" fillId="0" borderId="10" xfId="40" applyNumberFormat="1" applyFont="1" applyFill="1" applyBorder="1" applyAlignment="1" applyProtection="1">
      <alignment horizontal="center" vertical="center" wrapText="1"/>
      <protection/>
    </xf>
    <xf numFmtId="0" fontId="29" fillId="0" borderId="10" xfId="40" applyNumberFormat="1" applyFont="1" applyFill="1" applyBorder="1" applyAlignment="1" applyProtection="1">
      <alignment horizontal="center" vertical="center"/>
      <protection/>
    </xf>
    <xf numFmtId="49" fontId="29" fillId="0" borderId="10" xfId="40" applyNumberFormat="1" applyFont="1" applyFill="1" applyBorder="1" applyAlignment="1" applyProtection="1">
      <alignment horizontal="center" vertical="center" wrapText="1"/>
      <protection/>
    </xf>
    <xf numFmtId="49" fontId="29" fillId="0" borderId="10" xfId="40" applyNumberFormat="1" applyFont="1" applyFill="1" applyBorder="1" applyAlignment="1" applyProtection="1">
      <alignment vertical="center" wrapText="1"/>
      <protection/>
    </xf>
    <xf numFmtId="0" fontId="29" fillId="0" borderId="10" xfId="40" applyNumberFormat="1" applyFont="1" applyFill="1" applyBorder="1" applyAlignment="1" applyProtection="1">
      <alignment vertical="center" wrapText="1"/>
      <protection/>
    </xf>
    <xf numFmtId="188" fontId="29" fillId="0" borderId="10" xfId="4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439B6D647C250158E0530A0804CC3FF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workbookViewId="0" topLeftCell="A1">
      <selection activeCell="C24" sqref="C24"/>
    </sheetView>
  </sheetViews>
  <sheetFormatPr defaultColWidth="9.16015625" defaultRowHeight="11.25"/>
  <cols>
    <col min="1" max="1" width="34.33203125" style="0" customWidth="1"/>
    <col min="2" max="2" width="18.83203125" style="62" customWidth="1"/>
    <col min="3" max="3" width="25.66015625" style="0" customWidth="1"/>
    <col min="4" max="4" width="16.83203125" style="0" customWidth="1"/>
    <col min="5" max="5" width="13.66015625" style="0" customWidth="1"/>
    <col min="6" max="6" width="14" style="0" customWidth="1"/>
    <col min="7" max="9" width="13.66015625" style="0" customWidth="1"/>
    <col min="10" max="10" width="12.66015625" style="0" customWidth="1"/>
    <col min="11" max="11" width="11.83203125" style="0" customWidth="1"/>
    <col min="12" max="15" width="13.66015625" style="0" customWidth="1"/>
  </cols>
  <sheetData>
    <row r="1" spans="1:256" ht="11.25" customHeight="1">
      <c r="A1" s="84"/>
      <c r="B1" s="51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 t="s">
        <v>0</v>
      </c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ht="24" customHeight="1">
      <c r="A2" s="66" t="s">
        <v>1</v>
      </c>
      <c r="B2" s="67"/>
      <c r="C2" s="66"/>
      <c r="D2" s="66"/>
      <c r="E2" s="66"/>
      <c r="F2" s="158"/>
      <c r="G2" s="66"/>
      <c r="H2" s="66"/>
      <c r="I2" s="66"/>
      <c r="J2" s="66"/>
      <c r="K2" s="66"/>
      <c r="L2" s="66"/>
      <c r="M2" s="66"/>
      <c r="N2" s="66"/>
      <c r="O2" s="66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</row>
    <row r="3" spans="1:256" ht="24" customHeight="1">
      <c r="A3" s="159" t="s">
        <v>2</v>
      </c>
      <c r="B3" s="160" t="s">
        <v>3</v>
      </c>
      <c r="C3" s="161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 t="s">
        <v>4</v>
      </c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  <c r="IV3" s="113"/>
    </row>
    <row r="4" spans="1:256" ht="24" customHeight="1">
      <c r="A4" s="185" t="s">
        <v>5</v>
      </c>
      <c r="B4" s="186"/>
      <c r="C4" s="163" t="s">
        <v>6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81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</row>
    <row r="5" spans="1:256" ht="24" customHeight="1">
      <c r="A5" s="188" t="s">
        <v>7</v>
      </c>
      <c r="B5" s="189" t="s">
        <v>8</v>
      </c>
      <c r="C5" s="190" t="s">
        <v>9</v>
      </c>
      <c r="D5" s="165" t="s">
        <v>10</v>
      </c>
      <c r="E5" s="165"/>
      <c r="F5" s="164"/>
      <c r="G5" s="164"/>
      <c r="H5" s="164"/>
      <c r="I5" s="164"/>
      <c r="J5" s="164"/>
      <c r="K5" s="164"/>
      <c r="L5" s="182"/>
      <c r="M5" s="182"/>
      <c r="N5" s="182"/>
      <c r="O5" s="183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ht="24" customHeight="1">
      <c r="A6" s="188"/>
      <c r="B6" s="189"/>
      <c r="C6" s="190"/>
      <c r="D6" s="187" t="s">
        <v>11</v>
      </c>
      <c r="E6" s="187" t="s">
        <v>12</v>
      </c>
      <c r="F6" s="187" t="s">
        <v>13</v>
      </c>
      <c r="G6" s="187"/>
      <c r="H6" s="187"/>
      <c r="I6" s="187"/>
      <c r="J6" s="187"/>
      <c r="K6" s="187"/>
      <c r="L6" s="191" t="s">
        <v>14</v>
      </c>
      <c r="M6" s="193" t="s">
        <v>15</v>
      </c>
      <c r="N6" s="193" t="s">
        <v>16</v>
      </c>
      <c r="O6" s="193" t="s">
        <v>17</v>
      </c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spans="1:256" ht="33.75" customHeight="1">
      <c r="A7" s="188"/>
      <c r="B7" s="189"/>
      <c r="C7" s="190"/>
      <c r="D7" s="187"/>
      <c r="E7" s="187"/>
      <c r="F7" s="166" t="s">
        <v>18</v>
      </c>
      <c r="G7" s="167" t="s">
        <v>19</v>
      </c>
      <c r="H7" s="167" t="s">
        <v>20</v>
      </c>
      <c r="I7" s="167" t="s">
        <v>21</v>
      </c>
      <c r="J7" s="167" t="s">
        <v>22</v>
      </c>
      <c r="K7" s="96" t="s">
        <v>23</v>
      </c>
      <c r="L7" s="192"/>
      <c r="M7" s="192"/>
      <c r="N7" s="192"/>
      <c r="O7" s="192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spans="1:256" ht="43.5" customHeight="1">
      <c r="A8" s="168" t="s">
        <v>24</v>
      </c>
      <c r="B8" s="70">
        <v>154.3</v>
      </c>
      <c r="C8" s="169" t="s">
        <v>25</v>
      </c>
      <c r="D8" s="70">
        <v>847.17</v>
      </c>
      <c r="E8" s="70">
        <v>6</v>
      </c>
      <c r="F8" s="170">
        <f aca="true" t="shared" si="0" ref="F8:F24">G8+H8+I8+J8+K8</f>
        <v>841.17</v>
      </c>
      <c r="G8" s="70">
        <v>841.17</v>
      </c>
      <c r="H8" s="70">
        <v>0</v>
      </c>
      <c r="I8" s="70">
        <v>0</v>
      </c>
      <c r="J8" s="70">
        <v>0</v>
      </c>
      <c r="K8" s="184">
        <v>0</v>
      </c>
      <c r="L8" s="70">
        <v>0</v>
      </c>
      <c r="M8" s="70">
        <v>0</v>
      </c>
      <c r="N8" s="70">
        <v>0</v>
      </c>
      <c r="O8" s="70">
        <v>0</v>
      </c>
      <c r="P8" s="111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ht="27" customHeight="1">
      <c r="A9" s="171" t="s">
        <v>26</v>
      </c>
      <c r="B9" s="92">
        <v>1387.62</v>
      </c>
      <c r="C9" s="169" t="s">
        <v>27</v>
      </c>
      <c r="D9" s="70">
        <v>592.92</v>
      </c>
      <c r="E9" s="70">
        <v>0</v>
      </c>
      <c r="F9" s="170">
        <f t="shared" si="0"/>
        <v>592.92</v>
      </c>
      <c r="G9" s="70">
        <v>592.92</v>
      </c>
      <c r="H9" s="70">
        <v>0</v>
      </c>
      <c r="I9" s="70">
        <v>0</v>
      </c>
      <c r="J9" s="70">
        <v>0</v>
      </c>
      <c r="K9" s="184">
        <v>0</v>
      </c>
      <c r="L9" s="70">
        <v>0</v>
      </c>
      <c r="M9" s="70">
        <v>0</v>
      </c>
      <c r="N9" s="70">
        <v>0</v>
      </c>
      <c r="O9" s="70">
        <v>0</v>
      </c>
      <c r="P9" s="111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spans="1:256" ht="27" customHeight="1">
      <c r="A10" s="168" t="s">
        <v>28</v>
      </c>
      <c r="B10" s="70">
        <v>1387.62</v>
      </c>
      <c r="C10" s="169" t="s">
        <v>29</v>
      </c>
      <c r="D10" s="70">
        <v>133.62</v>
      </c>
      <c r="E10" s="70">
        <v>0</v>
      </c>
      <c r="F10" s="170">
        <f t="shared" si="0"/>
        <v>133.62</v>
      </c>
      <c r="G10" s="70">
        <v>133.62</v>
      </c>
      <c r="H10" s="70">
        <v>0</v>
      </c>
      <c r="I10" s="70">
        <v>0</v>
      </c>
      <c r="J10" s="70">
        <v>0</v>
      </c>
      <c r="K10" s="184">
        <v>0</v>
      </c>
      <c r="L10" s="70">
        <v>0</v>
      </c>
      <c r="M10" s="70">
        <v>0</v>
      </c>
      <c r="N10" s="70">
        <v>0</v>
      </c>
      <c r="O10" s="70">
        <v>0</v>
      </c>
      <c r="P10" s="111"/>
      <c r="Q10" s="111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27" customHeight="1">
      <c r="A11" s="172" t="s">
        <v>30</v>
      </c>
      <c r="B11" s="70">
        <v>0</v>
      </c>
      <c r="C11" s="172" t="s">
        <v>31</v>
      </c>
      <c r="D11" s="70">
        <v>120.63</v>
      </c>
      <c r="E11" s="70">
        <v>6</v>
      </c>
      <c r="F11" s="170">
        <f t="shared" si="0"/>
        <v>114.63</v>
      </c>
      <c r="G11" s="70">
        <v>114.63</v>
      </c>
      <c r="H11" s="70">
        <v>0</v>
      </c>
      <c r="I11" s="70">
        <v>0</v>
      </c>
      <c r="J11" s="70">
        <v>0</v>
      </c>
      <c r="K11" s="184">
        <v>0</v>
      </c>
      <c r="L11" s="70">
        <v>0</v>
      </c>
      <c r="M11" s="70">
        <v>0</v>
      </c>
      <c r="N11" s="70">
        <v>0</v>
      </c>
      <c r="O11" s="70">
        <v>0</v>
      </c>
      <c r="P11" s="111"/>
      <c r="Q11" s="111"/>
      <c r="R11" s="111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spans="1:256" ht="27.75" customHeight="1">
      <c r="A12" s="172" t="s">
        <v>32</v>
      </c>
      <c r="B12" s="70">
        <v>0</v>
      </c>
      <c r="C12" s="168" t="s">
        <v>33</v>
      </c>
      <c r="D12" s="70">
        <v>704.75</v>
      </c>
      <c r="E12" s="70">
        <v>148.3</v>
      </c>
      <c r="F12" s="170">
        <f t="shared" si="0"/>
        <v>546.45</v>
      </c>
      <c r="G12" s="70">
        <v>546.45</v>
      </c>
      <c r="H12" s="70">
        <v>0</v>
      </c>
      <c r="I12" s="70">
        <v>0</v>
      </c>
      <c r="J12" s="70">
        <v>0</v>
      </c>
      <c r="K12" s="184">
        <v>0</v>
      </c>
      <c r="L12" s="70">
        <v>0</v>
      </c>
      <c r="M12" s="70">
        <v>0</v>
      </c>
      <c r="N12" s="70">
        <v>10</v>
      </c>
      <c r="O12" s="70">
        <v>0</v>
      </c>
      <c r="P12" s="111"/>
      <c r="Q12" s="111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spans="1:256" ht="27" customHeight="1">
      <c r="A13" s="172" t="s">
        <v>34</v>
      </c>
      <c r="B13" s="70">
        <v>0</v>
      </c>
      <c r="C13" s="168" t="s">
        <v>27</v>
      </c>
      <c r="D13" s="70">
        <v>0</v>
      </c>
      <c r="E13" s="70">
        <v>0</v>
      </c>
      <c r="F13" s="170">
        <f t="shared" si="0"/>
        <v>0</v>
      </c>
      <c r="G13" s="70">
        <v>0</v>
      </c>
      <c r="H13" s="70">
        <v>0</v>
      </c>
      <c r="I13" s="70">
        <v>0</v>
      </c>
      <c r="J13" s="70">
        <v>0</v>
      </c>
      <c r="K13" s="184">
        <v>0</v>
      </c>
      <c r="L13" s="70">
        <v>0</v>
      </c>
      <c r="M13" s="70">
        <v>0</v>
      </c>
      <c r="N13" s="70">
        <v>0</v>
      </c>
      <c r="O13" s="70">
        <v>0</v>
      </c>
      <c r="P13" s="111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spans="1:256" ht="27" customHeight="1">
      <c r="A14" s="173" t="s">
        <v>35</v>
      </c>
      <c r="B14" s="70">
        <v>0</v>
      </c>
      <c r="C14" s="168" t="s">
        <v>36</v>
      </c>
      <c r="D14" s="70">
        <v>704.75</v>
      </c>
      <c r="E14" s="70">
        <v>148.3</v>
      </c>
      <c r="F14" s="170">
        <f t="shared" si="0"/>
        <v>546.45</v>
      </c>
      <c r="G14" s="70">
        <v>546.45</v>
      </c>
      <c r="H14" s="70">
        <v>0</v>
      </c>
      <c r="I14" s="70">
        <v>0</v>
      </c>
      <c r="J14" s="70">
        <v>0</v>
      </c>
      <c r="K14" s="184">
        <v>0</v>
      </c>
      <c r="L14" s="70">
        <v>0</v>
      </c>
      <c r="M14" s="70">
        <v>0</v>
      </c>
      <c r="N14" s="70">
        <v>10</v>
      </c>
      <c r="O14" s="70">
        <v>0</v>
      </c>
      <c r="P14" s="111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29.25" customHeight="1">
      <c r="A15" s="174" t="s">
        <v>37</v>
      </c>
      <c r="B15" s="70">
        <v>0</v>
      </c>
      <c r="C15" s="168" t="s">
        <v>38</v>
      </c>
      <c r="D15" s="70">
        <v>0</v>
      </c>
      <c r="E15" s="70">
        <v>0</v>
      </c>
      <c r="F15" s="170">
        <f t="shared" si="0"/>
        <v>0</v>
      </c>
      <c r="G15" s="70">
        <v>0</v>
      </c>
      <c r="H15" s="70">
        <v>0</v>
      </c>
      <c r="I15" s="70">
        <v>0</v>
      </c>
      <c r="J15" s="70">
        <v>0</v>
      </c>
      <c r="K15" s="184">
        <v>0</v>
      </c>
      <c r="L15" s="70">
        <v>0</v>
      </c>
      <c r="M15" s="70">
        <v>0</v>
      </c>
      <c r="N15" s="70">
        <v>0</v>
      </c>
      <c r="O15" s="70">
        <v>0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spans="1:256" ht="27" customHeight="1">
      <c r="A16" s="175" t="s">
        <v>39</v>
      </c>
      <c r="B16" s="70">
        <v>0</v>
      </c>
      <c r="C16" s="168" t="s">
        <v>40</v>
      </c>
      <c r="D16" s="70">
        <v>0</v>
      </c>
      <c r="E16" s="70">
        <v>0</v>
      </c>
      <c r="F16" s="170">
        <f t="shared" si="0"/>
        <v>0</v>
      </c>
      <c r="G16" s="70">
        <v>0</v>
      </c>
      <c r="H16" s="70">
        <v>0</v>
      </c>
      <c r="I16" s="70">
        <v>0</v>
      </c>
      <c r="J16" s="70">
        <v>0</v>
      </c>
      <c r="K16" s="184">
        <v>0</v>
      </c>
      <c r="L16" s="70">
        <v>0</v>
      </c>
      <c r="M16" s="70">
        <v>0</v>
      </c>
      <c r="N16" s="70">
        <v>0</v>
      </c>
      <c r="O16" s="70">
        <v>0</v>
      </c>
      <c r="P16" s="111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256" ht="27" customHeight="1">
      <c r="A17" s="175" t="s">
        <v>41</v>
      </c>
      <c r="B17" s="70">
        <v>10</v>
      </c>
      <c r="C17" s="168" t="s">
        <v>42</v>
      </c>
      <c r="D17" s="70">
        <v>0</v>
      </c>
      <c r="E17" s="70">
        <v>0</v>
      </c>
      <c r="F17" s="170">
        <f t="shared" si="0"/>
        <v>0</v>
      </c>
      <c r="G17" s="70">
        <v>0</v>
      </c>
      <c r="H17" s="70">
        <v>0</v>
      </c>
      <c r="I17" s="70">
        <v>0</v>
      </c>
      <c r="J17" s="70">
        <v>0</v>
      </c>
      <c r="K17" s="184">
        <v>0</v>
      </c>
      <c r="L17" s="70">
        <v>0</v>
      </c>
      <c r="M17" s="70">
        <v>0</v>
      </c>
      <c r="N17" s="70">
        <v>0</v>
      </c>
      <c r="O17" s="70">
        <v>0</v>
      </c>
      <c r="P17" s="111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spans="1:256" ht="30" customHeight="1">
      <c r="A18" s="176" t="s">
        <v>43</v>
      </c>
      <c r="B18" s="70">
        <v>0</v>
      </c>
      <c r="C18" s="168" t="s">
        <v>44</v>
      </c>
      <c r="D18" s="70">
        <v>0</v>
      </c>
      <c r="E18" s="70">
        <v>0</v>
      </c>
      <c r="F18" s="170">
        <f t="shared" si="0"/>
        <v>0</v>
      </c>
      <c r="G18" s="70">
        <v>0</v>
      </c>
      <c r="H18" s="70">
        <v>0</v>
      </c>
      <c r="I18" s="70">
        <v>0</v>
      </c>
      <c r="J18" s="70">
        <v>0</v>
      </c>
      <c r="K18" s="184">
        <v>0</v>
      </c>
      <c r="L18" s="70">
        <v>0</v>
      </c>
      <c r="M18" s="70">
        <v>0</v>
      </c>
      <c r="N18" s="70">
        <v>0</v>
      </c>
      <c r="O18" s="70">
        <v>0</v>
      </c>
      <c r="P18" s="111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256" ht="27" customHeight="1">
      <c r="A19" s="177"/>
      <c r="B19" s="70"/>
      <c r="C19" s="168" t="s">
        <v>45</v>
      </c>
      <c r="D19" s="70">
        <v>0</v>
      </c>
      <c r="E19" s="70">
        <v>0</v>
      </c>
      <c r="F19" s="170">
        <f t="shared" si="0"/>
        <v>0</v>
      </c>
      <c r="G19" s="70">
        <v>0</v>
      </c>
      <c r="H19" s="70">
        <v>0</v>
      </c>
      <c r="I19" s="70">
        <v>0</v>
      </c>
      <c r="J19" s="70">
        <v>0</v>
      </c>
      <c r="K19" s="184">
        <v>0</v>
      </c>
      <c r="L19" s="70">
        <v>0</v>
      </c>
      <c r="M19" s="70">
        <v>0</v>
      </c>
      <c r="N19" s="70">
        <v>0</v>
      </c>
      <c r="O19" s="70">
        <v>0</v>
      </c>
      <c r="P19" s="111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spans="1:256" ht="27" customHeight="1">
      <c r="A20" s="177"/>
      <c r="B20" s="70"/>
      <c r="C20" s="168" t="s">
        <v>46</v>
      </c>
      <c r="D20" s="70">
        <v>0</v>
      </c>
      <c r="E20" s="70">
        <v>0</v>
      </c>
      <c r="F20" s="170">
        <f t="shared" si="0"/>
        <v>0</v>
      </c>
      <c r="G20" s="70">
        <v>0</v>
      </c>
      <c r="H20" s="70">
        <v>0</v>
      </c>
      <c r="I20" s="70">
        <v>0</v>
      </c>
      <c r="J20" s="70">
        <v>0</v>
      </c>
      <c r="K20" s="184">
        <v>0</v>
      </c>
      <c r="L20" s="70">
        <v>0</v>
      </c>
      <c r="M20" s="70">
        <v>0</v>
      </c>
      <c r="N20" s="70">
        <v>0</v>
      </c>
      <c r="O20" s="70">
        <v>0</v>
      </c>
      <c r="P20" s="111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spans="1:256" ht="24.75" customHeight="1">
      <c r="A21" s="177"/>
      <c r="B21" s="70"/>
      <c r="C21" s="168" t="s">
        <v>47</v>
      </c>
      <c r="D21" s="70">
        <v>0</v>
      </c>
      <c r="E21" s="70">
        <v>0</v>
      </c>
      <c r="F21" s="170">
        <f t="shared" si="0"/>
        <v>0</v>
      </c>
      <c r="G21" s="70">
        <v>0</v>
      </c>
      <c r="H21" s="70">
        <v>0</v>
      </c>
      <c r="I21" s="70">
        <v>0</v>
      </c>
      <c r="J21" s="70">
        <v>0</v>
      </c>
      <c r="K21" s="184">
        <v>0</v>
      </c>
      <c r="L21" s="70">
        <v>0</v>
      </c>
      <c r="M21" s="70">
        <v>0</v>
      </c>
      <c r="N21" s="70">
        <v>0</v>
      </c>
      <c r="O21" s="70">
        <v>0</v>
      </c>
      <c r="P21" s="111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</row>
    <row r="22" spans="1:256" ht="19.5" customHeight="1">
      <c r="A22" s="177"/>
      <c r="B22" s="70"/>
      <c r="C22" s="168"/>
      <c r="D22" s="70"/>
      <c r="E22" s="70"/>
      <c r="F22" s="178">
        <f t="shared" si="0"/>
        <v>0</v>
      </c>
      <c r="G22" s="70"/>
      <c r="H22" s="70"/>
      <c r="I22" s="70"/>
      <c r="J22" s="70"/>
      <c r="K22" s="184"/>
      <c r="L22" s="70"/>
      <c r="M22" s="70"/>
      <c r="N22" s="70"/>
      <c r="O22" s="7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</row>
    <row r="23" spans="1:256" ht="1.5" customHeight="1">
      <c r="A23" s="177"/>
      <c r="B23" s="70"/>
      <c r="C23" s="168"/>
      <c r="D23" s="70">
        <f>SUM(G23:O23)</f>
        <v>0</v>
      </c>
      <c r="E23" s="70"/>
      <c r="F23" s="170">
        <f t="shared" si="0"/>
        <v>0</v>
      </c>
      <c r="G23" s="70"/>
      <c r="H23" s="70"/>
      <c r="I23" s="70"/>
      <c r="J23" s="70"/>
      <c r="K23" s="184"/>
      <c r="L23" s="70"/>
      <c r="M23" s="70"/>
      <c r="N23" s="70"/>
      <c r="O23" s="7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</row>
    <row r="24" spans="1:256" ht="27.75" customHeight="1">
      <c r="A24" s="179" t="s">
        <v>48</v>
      </c>
      <c r="B24" s="70">
        <v>1551.92</v>
      </c>
      <c r="C24" s="177" t="s">
        <v>49</v>
      </c>
      <c r="D24" s="70">
        <v>1551.92</v>
      </c>
      <c r="E24" s="70">
        <v>154.3</v>
      </c>
      <c r="F24" s="170">
        <f t="shared" si="0"/>
        <v>1387.62</v>
      </c>
      <c r="G24" s="70">
        <v>1387.62</v>
      </c>
      <c r="H24" s="70">
        <v>0</v>
      </c>
      <c r="I24" s="70">
        <v>0</v>
      </c>
      <c r="J24" s="70">
        <v>0</v>
      </c>
      <c r="K24" s="184">
        <v>0</v>
      </c>
      <c r="L24" s="70">
        <v>0</v>
      </c>
      <c r="M24" s="70">
        <v>0</v>
      </c>
      <c r="N24" s="70">
        <v>10</v>
      </c>
      <c r="O24" s="70">
        <v>0</v>
      </c>
      <c r="P24" s="111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</row>
    <row r="25" spans="1:256" ht="24" customHeight="1">
      <c r="A25" s="110"/>
      <c r="B25" s="180"/>
      <c r="C25" s="110"/>
      <c r="D25" s="110"/>
      <c r="E25" s="110"/>
      <c r="F25" s="110"/>
      <c r="G25" s="110"/>
      <c r="H25" s="110"/>
      <c r="I25" s="110"/>
      <c r="J25" s="110"/>
      <c r="K25" s="111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</row>
    <row r="26" spans="1:256" ht="24" customHeight="1">
      <c r="A26" s="110"/>
      <c r="B26" s="180"/>
      <c r="C26" s="110"/>
      <c r="D26" s="110"/>
      <c r="E26" s="110"/>
      <c r="F26" s="110"/>
      <c r="G26" s="110"/>
      <c r="H26" s="110"/>
      <c r="I26" s="111"/>
      <c r="J26" s="110"/>
      <c r="K26" s="111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</row>
    <row r="27" ht="12.75" customHeight="1"/>
    <row r="28" ht="12.75" customHeight="1"/>
    <row r="29" ht="12.75" customHeight="1"/>
    <row r="30" ht="9" customHeight="1">
      <c r="H30" s="3"/>
    </row>
  </sheetData>
  <sheetProtection/>
  <mergeCells count="11">
    <mergeCell ref="L6:L7"/>
    <mergeCell ref="M6:M7"/>
    <mergeCell ref="N6:N7"/>
    <mergeCell ref="O6:O7"/>
    <mergeCell ref="A4:B4"/>
    <mergeCell ref="F6:K6"/>
    <mergeCell ref="A5:A7"/>
    <mergeCell ref="B5:B7"/>
    <mergeCell ref="C5:C7"/>
    <mergeCell ref="D6:D7"/>
    <mergeCell ref="E6:E7"/>
  </mergeCells>
  <printOptions horizontalCentered="1"/>
  <pageMargins left="0.59" right="0.59" top="0.98" bottom="0.79" header="0.51" footer="0.51"/>
  <pageSetup fitToHeight="10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workbookViewId="0" topLeftCell="B1">
      <selection activeCell="O17" sqref="O17"/>
    </sheetView>
  </sheetViews>
  <sheetFormatPr defaultColWidth="9.16015625" defaultRowHeight="11.25"/>
  <cols>
    <col min="1" max="1" width="10.83203125" style="0" customWidth="1"/>
    <col min="2" max="2" width="38.83203125" style="0" customWidth="1"/>
    <col min="3" max="3" width="12.83203125" style="0" customWidth="1"/>
    <col min="4" max="4" width="9.33203125" style="0" customWidth="1"/>
    <col min="5" max="5" width="13.66015625" style="0" customWidth="1"/>
    <col min="6" max="6" width="13.33203125" style="0" customWidth="1"/>
    <col min="7" max="7" width="9.83203125" style="0" customWidth="1"/>
    <col min="8" max="8" width="9.66015625" style="0" customWidth="1"/>
    <col min="9" max="9" width="9.16015625" style="62" customWidth="1"/>
    <col min="10" max="10" width="10.5" style="0" customWidth="1"/>
    <col min="11" max="11" width="8.83203125" style="0" customWidth="1"/>
    <col min="12" max="12" width="9.83203125" style="0" customWidth="1"/>
    <col min="13" max="13" width="9.66015625" style="0" customWidth="1"/>
  </cols>
  <sheetData>
    <row r="1" spans="1:13" ht="13.5" customHeight="1">
      <c r="A1" s="134"/>
      <c r="B1" s="135"/>
      <c r="C1" s="135"/>
      <c r="D1" s="135"/>
      <c r="E1" s="136"/>
      <c r="F1" s="136"/>
      <c r="G1" s="136"/>
      <c r="H1" s="136"/>
      <c r="I1" s="135"/>
      <c r="J1" s="136"/>
      <c r="K1" s="136"/>
      <c r="L1" s="136"/>
      <c r="M1" s="127" t="s">
        <v>50</v>
      </c>
    </row>
    <row r="2" spans="1:13" ht="24.75" customHeight="1">
      <c r="A2" s="67" t="s">
        <v>51</v>
      </c>
      <c r="B2" s="67"/>
      <c r="C2" s="67"/>
      <c r="D2" s="67"/>
      <c r="E2" s="137"/>
      <c r="F2" s="137"/>
      <c r="G2" s="137"/>
      <c r="H2" s="137"/>
      <c r="I2" s="149"/>
      <c r="J2" s="137"/>
      <c r="K2" s="137"/>
      <c r="L2" s="137"/>
      <c r="M2" s="150"/>
    </row>
    <row r="3" spans="1:13" ht="15" customHeight="1">
      <c r="A3" s="138"/>
      <c r="B3" s="139"/>
      <c r="C3" s="140"/>
      <c r="D3" s="140"/>
      <c r="E3" s="136"/>
      <c r="F3" s="136"/>
      <c r="G3" s="136"/>
      <c r="H3" s="136"/>
      <c r="I3" s="135"/>
      <c r="J3" s="136"/>
      <c r="K3" s="136"/>
      <c r="L3" s="194" t="s">
        <v>4</v>
      </c>
      <c r="M3" s="194"/>
    </row>
    <row r="4" spans="1:13" ht="18" customHeight="1">
      <c r="A4" s="198" t="s">
        <v>52</v>
      </c>
      <c r="B4" s="197" t="s">
        <v>53</v>
      </c>
      <c r="C4" s="199" t="s">
        <v>54</v>
      </c>
      <c r="D4" s="199" t="s">
        <v>55</v>
      </c>
      <c r="E4" s="185" t="s">
        <v>13</v>
      </c>
      <c r="F4" s="185"/>
      <c r="G4" s="185"/>
      <c r="H4" s="185"/>
      <c r="I4" s="195"/>
      <c r="J4" s="200" t="s">
        <v>56</v>
      </c>
      <c r="K4" s="200" t="s">
        <v>57</v>
      </c>
      <c r="L4" s="201" t="s">
        <v>58</v>
      </c>
      <c r="M4" s="202" t="s">
        <v>59</v>
      </c>
    </row>
    <row r="5" spans="1:13" ht="6" customHeight="1">
      <c r="A5" s="198"/>
      <c r="B5" s="199"/>
      <c r="C5" s="199"/>
      <c r="D5" s="199"/>
      <c r="E5" s="196"/>
      <c r="F5" s="196"/>
      <c r="G5" s="196"/>
      <c r="H5" s="196"/>
      <c r="I5" s="197"/>
      <c r="J5" s="200"/>
      <c r="K5" s="200"/>
      <c r="L5" s="200"/>
      <c r="M5" s="203"/>
    </row>
    <row r="6" spans="1:13" ht="49.5" customHeight="1">
      <c r="A6" s="198"/>
      <c r="B6" s="199"/>
      <c r="C6" s="199"/>
      <c r="D6" s="199"/>
      <c r="E6" s="70" t="s">
        <v>19</v>
      </c>
      <c r="F6" s="117" t="s">
        <v>20</v>
      </c>
      <c r="G6" s="141" t="s">
        <v>21</v>
      </c>
      <c r="H6" s="142" t="s">
        <v>60</v>
      </c>
      <c r="I6" s="151" t="s">
        <v>61</v>
      </c>
      <c r="J6" s="200"/>
      <c r="K6" s="200"/>
      <c r="L6" s="200"/>
      <c r="M6" s="203"/>
    </row>
    <row r="7" spans="1:13" ht="20.25" customHeight="1">
      <c r="A7" s="143" t="s">
        <v>62</v>
      </c>
      <c r="B7" s="143" t="s">
        <v>63</v>
      </c>
      <c r="C7" s="143">
        <v>1</v>
      </c>
      <c r="D7" s="143">
        <v>2</v>
      </c>
      <c r="E7" s="143">
        <v>3</v>
      </c>
      <c r="F7" s="143">
        <v>4</v>
      </c>
      <c r="G7" s="143">
        <v>5</v>
      </c>
      <c r="H7" s="143">
        <v>6</v>
      </c>
      <c r="I7" s="143">
        <v>7</v>
      </c>
      <c r="J7" s="143">
        <v>8</v>
      </c>
      <c r="K7" s="143">
        <v>9</v>
      </c>
      <c r="L7" s="152">
        <v>10</v>
      </c>
      <c r="M7" s="152">
        <v>11</v>
      </c>
    </row>
    <row r="8" spans="1:15" ht="20.25" customHeight="1">
      <c r="A8" s="144"/>
      <c r="B8" s="145" t="s">
        <v>11</v>
      </c>
      <c r="C8" s="146">
        <v>1551.92</v>
      </c>
      <c r="D8" s="146">
        <v>154.3</v>
      </c>
      <c r="E8" s="146">
        <v>1387.62</v>
      </c>
      <c r="F8" s="146">
        <v>0</v>
      </c>
      <c r="G8" s="147">
        <v>0</v>
      </c>
      <c r="H8" s="148">
        <v>0</v>
      </c>
      <c r="I8" s="153">
        <v>0</v>
      </c>
      <c r="J8" s="146">
        <v>0</v>
      </c>
      <c r="K8" s="147">
        <v>0</v>
      </c>
      <c r="L8" s="154">
        <v>10</v>
      </c>
      <c r="M8" s="155">
        <v>0</v>
      </c>
      <c r="N8" s="156"/>
      <c r="O8" s="156"/>
    </row>
    <row r="9" spans="1:14" ht="20.25" customHeight="1">
      <c r="A9" s="144" t="s">
        <v>64</v>
      </c>
      <c r="B9" s="145" t="s">
        <v>3</v>
      </c>
      <c r="C9" s="146">
        <v>1551.92</v>
      </c>
      <c r="D9" s="146">
        <v>154.3</v>
      </c>
      <c r="E9" s="146">
        <v>1387.62</v>
      </c>
      <c r="F9" s="146">
        <v>0</v>
      </c>
      <c r="G9" s="147">
        <v>0</v>
      </c>
      <c r="H9" s="148">
        <v>0</v>
      </c>
      <c r="I9" s="153">
        <v>0</v>
      </c>
      <c r="J9" s="146">
        <v>0</v>
      </c>
      <c r="K9" s="147">
        <v>0</v>
      </c>
      <c r="L9" s="154">
        <v>10</v>
      </c>
      <c r="M9" s="155">
        <v>0</v>
      </c>
      <c r="N9" s="3"/>
    </row>
    <row r="10" spans="1:14" ht="20.25" customHeight="1">
      <c r="A10" s="144" t="s">
        <v>65</v>
      </c>
      <c r="B10" s="145" t="s">
        <v>66</v>
      </c>
      <c r="C10" s="146">
        <v>504.58</v>
      </c>
      <c r="D10" s="146">
        <v>6</v>
      </c>
      <c r="E10" s="146">
        <v>498.58</v>
      </c>
      <c r="F10" s="146">
        <v>0</v>
      </c>
      <c r="G10" s="147">
        <v>0</v>
      </c>
      <c r="H10" s="148">
        <v>0</v>
      </c>
      <c r="I10" s="153">
        <v>0</v>
      </c>
      <c r="J10" s="146">
        <v>0</v>
      </c>
      <c r="K10" s="147">
        <v>0</v>
      </c>
      <c r="L10" s="154">
        <v>0</v>
      </c>
      <c r="M10" s="155">
        <v>0</v>
      </c>
      <c r="N10" s="3"/>
    </row>
    <row r="11" spans="1:13" ht="20.25" customHeight="1">
      <c r="A11" s="144" t="s">
        <v>67</v>
      </c>
      <c r="B11" s="145" t="s">
        <v>68</v>
      </c>
      <c r="C11" s="146">
        <v>203.42</v>
      </c>
      <c r="D11" s="146">
        <v>45.42</v>
      </c>
      <c r="E11" s="146">
        <v>158</v>
      </c>
      <c r="F11" s="146">
        <v>0</v>
      </c>
      <c r="G11" s="147">
        <v>0</v>
      </c>
      <c r="H11" s="148">
        <v>0</v>
      </c>
      <c r="I11" s="153">
        <v>0</v>
      </c>
      <c r="J11" s="146">
        <v>0</v>
      </c>
      <c r="K11" s="147">
        <v>0</v>
      </c>
      <c r="L11" s="154">
        <v>0</v>
      </c>
      <c r="M11" s="155">
        <v>0</v>
      </c>
    </row>
    <row r="12" spans="1:13" ht="20.25" customHeight="1">
      <c r="A12" s="144" t="s">
        <v>69</v>
      </c>
      <c r="B12" s="145" t="s">
        <v>70</v>
      </c>
      <c r="C12" s="146">
        <v>2.4</v>
      </c>
      <c r="D12" s="146">
        <v>0</v>
      </c>
      <c r="E12" s="146">
        <v>2.4</v>
      </c>
      <c r="F12" s="146">
        <v>0</v>
      </c>
      <c r="G12" s="147">
        <v>0</v>
      </c>
      <c r="H12" s="148">
        <v>0</v>
      </c>
      <c r="I12" s="153">
        <v>0</v>
      </c>
      <c r="J12" s="146">
        <v>0</v>
      </c>
      <c r="K12" s="147">
        <v>0</v>
      </c>
      <c r="L12" s="154">
        <v>0</v>
      </c>
      <c r="M12" s="155">
        <v>0</v>
      </c>
    </row>
    <row r="13" spans="1:13" ht="20.25" customHeight="1">
      <c r="A13" s="144" t="s">
        <v>71</v>
      </c>
      <c r="B13" s="145" t="s">
        <v>72</v>
      </c>
      <c r="C13" s="146">
        <v>196</v>
      </c>
      <c r="D13" s="146">
        <v>0</v>
      </c>
      <c r="E13" s="146">
        <v>196</v>
      </c>
      <c r="F13" s="146">
        <v>0</v>
      </c>
      <c r="G13" s="147">
        <v>0</v>
      </c>
      <c r="H13" s="148">
        <v>0</v>
      </c>
      <c r="I13" s="153">
        <v>0</v>
      </c>
      <c r="J13" s="146">
        <v>0</v>
      </c>
      <c r="K13" s="147">
        <v>0</v>
      </c>
      <c r="L13" s="154">
        <v>0</v>
      </c>
      <c r="M13" s="155">
        <v>0</v>
      </c>
    </row>
    <row r="14" spans="1:13" ht="20.25" customHeight="1">
      <c r="A14" s="144" t="s">
        <v>73</v>
      </c>
      <c r="B14" s="145" t="s">
        <v>74</v>
      </c>
      <c r="C14" s="146">
        <v>57.34</v>
      </c>
      <c r="D14" s="146">
        <v>27.34</v>
      </c>
      <c r="E14" s="146">
        <v>30</v>
      </c>
      <c r="F14" s="146">
        <v>0</v>
      </c>
      <c r="G14" s="147">
        <v>0</v>
      </c>
      <c r="H14" s="148">
        <v>0</v>
      </c>
      <c r="I14" s="153">
        <v>0</v>
      </c>
      <c r="J14" s="146">
        <v>0</v>
      </c>
      <c r="K14" s="147">
        <v>0</v>
      </c>
      <c r="L14" s="154">
        <v>0</v>
      </c>
      <c r="M14" s="155">
        <v>0</v>
      </c>
    </row>
    <row r="15" spans="1:13" ht="20.25" customHeight="1">
      <c r="A15" s="144" t="s">
        <v>75</v>
      </c>
      <c r="B15" s="145" t="s">
        <v>76</v>
      </c>
      <c r="C15" s="146">
        <v>61</v>
      </c>
      <c r="D15" s="146">
        <v>0</v>
      </c>
      <c r="E15" s="146">
        <v>61</v>
      </c>
      <c r="F15" s="146">
        <v>0</v>
      </c>
      <c r="G15" s="147">
        <v>0</v>
      </c>
      <c r="H15" s="148">
        <v>0</v>
      </c>
      <c r="I15" s="153">
        <v>0</v>
      </c>
      <c r="J15" s="146">
        <v>0</v>
      </c>
      <c r="K15" s="147">
        <v>0</v>
      </c>
      <c r="L15" s="154">
        <v>0</v>
      </c>
      <c r="M15" s="155">
        <v>0</v>
      </c>
    </row>
    <row r="16" spans="1:13" ht="20.25" customHeight="1">
      <c r="A16" s="144" t="s">
        <v>77</v>
      </c>
      <c r="B16" s="145" t="s">
        <v>78</v>
      </c>
      <c r="C16" s="146">
        <v>20</v>
      </c>
      <c r="D16" s="146">
        <v>10</v>
      </c>
      <c r="E16" s="146">
        <v>10</v>
      </c>
      <c r="F16" s="146">
        <v>0</v>
      </c>
      <c r="G16" s="147">
        <v>0</v>
      </c>
      <c r="H16" s="148">
        <v>0</v>
      </c>
      <c r="I16" s="153">
        <v>0</v>
      </c>
      <c r="J16" s="146">
        <v>0</v>
      </c>
      <c r="K16" s="147">
        <v>0</v>
      </c>
      <c r="L16" s="154">
        <v>0</v>
      </c>
      <c r="M16" s="155">
        <v>0</v>
      </c>
    </row>
    <row r="17" spans="1:13" ht="20.25" customHeight="1">
      <c r="A17" s="144" t="s">
        <v>79</v>
      </c>
      <c r="B17" s="145" t="s">
        <v>80</v>
      </c>
      <c r="C17" s="146">
        <v>166.99</v>
      </c>
      <c r="D17" s="146">
        <v>65.54</v>
      </c>
      <c r="E17" s="146">
        <v>91.45</v>
      </c>
      <c r="F17" s="146">
        <v>0</v>
      </c>
      <c r="G17" s="147">
        <v>0</v>
      </c>
      <c r="H17" s="148">
        <v>0</v>
      </c>
      <c r="I17" s="153">
        <v>0</v>
      </c>
      <c r="J17" s="146">
        <v>0</v>
      </c>
      <c r="K17" s="147">
        <v>0</v>
      </c>
      <c r="L17" s="154">
        <v>10</v>
      </c>
      <c r="M17" s="155">
        <v>0</v>
      </c>
    </row>
    <row r="18" spans="1:13" ht="20.25" customHeight="1">
      <c r="A18" s="144" t="s">
        <v>81</v>
      </c>
      <c r="B18" s="145" t="s">
        <v>82</v>
      </c>
      <c r="C18" s="146">
        <v>138.72</v>
      </c>
      <c r="D18" s="146">
        <v>0</v>
      </c>
      <c r="E18" s="146">
        <v>138.72</v>
      </c>
      <c r="F18" s="146">
        <v>0</v>
      </c>
      <c r="G18" s="147">
        <v>0</v>
      </c>
      <c r="H18" s="148">
        <v>0</v>
      </c>
      <c r="I18" s="153">
        <v>0</v>
      </c>
      <c r="J18" s="146">
        <v>0</v>
      </c>
      <c r="K18" s="147">
        <v>0</v>
      </c>
      <c r="L18" s="154">
        <v>0</v>
      </c>
      <c r="M18" s="155">
        <v>0</v>
      </c>
    </row>
    <row r="19" spans="1:13" ht="20.25" customHeight="1">
      <c r="A19" s="144" t="s">
        <v>83</v>
      </c>
      <c r="B19" s="145" t="s">
        <v>84</v>
      </c>
      <c r="C19" s="146">
        <v>3.55</v>
      </c>
      <c r="D19" s="146">
        <v>0</v>
      </c>
      <c r="E19" s="146">
        <v>3.55</v>
      </c>
      <c r="F19" s="146">
        <v>0</v>
      </c>
      <c r="G19" s="147">
        <v>0</v>
      </c>
      <c r="H19" s="148">
        <v>0</v>
      </c>
      <c r="I19" s="153">
        <v>0</v>
      </c>
      <c r="J19" s="146">
        <v>0</v>
      </c>
      <c r="K19" s="147">
        <v>0</v>
      </c>
      <c r="L19" s="154">
        <v>0</v>
      </c>
      <c r="M19" s="155">
        <v>0</v>
      </c>
    </row>
    <row r="20" spans="1:13" ht="20.25" customHeight="1">
      <c r="A20" s="144" t="s">
        <v>85</v>
      </c>
      <c r="B20" s="145" t="s">
        <v>86</v>
      </c>
      <c r="C20" s="146">
        <v>88.84</v>
      </c>
      <c r="D20" s="146">
        <v>0</v>
      </c>
      <c r="E20" s="146">
        <v>88.84</v>
      </c>
      <c r="F20" s="146">
        <v>0</v>
      </c>
      <c r="G20" s="147">
        <v>0</v>
      </c>
      <c r="H20" s="148">
        <v>0</v>
      </c>
      <c r="I20" s="153">
        <v>0</v>
      </c>
      <c r="J20" s="146">
        <v>0</v>
      </c>
      <c r="K20" s="147">
        <v>0</v>
      </c>
      <c r="L20" s="154">
        <v>0</v>
      </c>
      <c r="M20" s="155">
        <v>0</v>
      </c>
    </row>
    <row r="21" spans="1:13" ht="20.25" customHeight="1">
      <c r="A21" s="144" t="s">
        <v>87</v>
      </c>
      <c r="B21" s="145" t="s">
        <v>88</v>
      </c>
      <c r="C21" s="146">
        <v>5.67</v>
      </c>
      <c r="D21" s="146">
        <v>0</v>
      </c>
      <c r="E21" s="146">
        <v>5.67</v>
      </c>
      <c r="F21" s="146">
        <v>0</v>
      </c>
      <c r="G21" s="147">
        <v>0</v>
      </c>
      <c r="H21" s="148">
        <v>0</v>
      </c>
      <c r="I21" s="153">
        <v>0</v>
      </c>
      <c r="J21" s="146">
        <v>0</v>
      </c>
      <c r="K21" s="147">
        <v>0</v>
      </c>
      <c r="L21" s="154">
        <v>0</v>
      </c>
      <c r="M21" s="155">
        <v>0</v>
      </c>
    </row>
    <row r="22" spans="1:13" ht="20.25" customHeight="1">
      <c r="A22" s="144" t="s">
        <v>89</v>
      </c>
      <c r="B22" s="145" t="s">
        <v>90</v>
      </c>
      <c r="C22" s="146">
        <v>25.7</v>
      </c>
      <c r="D22" s="146">
        <v>0</v>
      </c>
      <c r="E22" s="146">
        <v>25.7</v>
      </c>
      <c r="F22" s="146">
        <v>0</v>
      </c>
      <c r="G22" s="147">
        <v>0</v>
      </c>
      <c r="H22" s="148">
        <v>0</v>
      </c>
      <c r="I22" s="153">
        <v>0</v>
      </c>
      <c r="J22" s="146">
        <v>0</v>
      </c>
      <c r="K22" s="147">
        <v>0</v>
      </c>
      <c r="L22" s="154">
        <v>0</v>
      </c>
      <c r="M22" s="155">
        <v>0</v>
      </c>
    </row>
    <row r="23" spans="1:13" ht="20.25" customHeight="1">
      <c r="A23" s="144" t="s">
        <v>91</v>
      </c>
      <c r="B23" s="145" t="s">
        <v>92</v>
      </c>
      <c r="C23" s="146">
        <v>7.07</v>
      </c>
      <c r="D23" s="146">
        <v>0</v>
      </c>
      <c r="E23" s="146">
        <v>7.07</v>
      </c>
      <c r="F23" s="146">
        <v>0</v>
      </c>
      <c r="G23" s="147">
        <v>0</v>
      </c>
      <c r="H23" s="148">
        <v>0</v>
      </c>
      <c r="I23" s="153">
        <v>0</v>
      </c>
      <c r="J23" s="146">
        <v>0</v>
      </c>
      <c r="K23" s="147">
        <v>0</v>
      </c>
      <c r="L23" s="154">
        <v>0</v>
      </c>
      <c r="M23" s="155">
        <v>0</v>
      </c>
    </row>
    <row r="24" spans="1:13" ht="20.25" customHeight="1">
      <c r="A24" s="144" t="s">
        <v>93</v>
      </c>
      <c r="B24" s="145" t="s">
        <v>94</v>
      </c>
      <c r="C24" s="146">
        <v>21.41</v>
      </c>
      <c r="D24" s="146">
        <v>0</v>
      </c>
      <c r="E24" s="146">
        <v>21.41</v>
      </c>
      <c r="F24" s="146">
        <v>0</v>
      </c>
      <c r="G24" s="147">
        <v>0</v>
      </c>
      <c r="H24" s="148">
        <v>0</v>
      </c>
      <c r="I24" s="153">
        <v>0</v>
      </c>
      <c r="J24" s="146">
        <v>0</v>
      </c>
      <c r="K24" s="147">
        <v>0</v>
      </c>
      <c r="L24" s="154">
        <v>0</v>
      </c>
      <c r="M24" s="155">
        <v>0</v>
      </c>
    </row>
    <row r="25" spans="1:13" ht="20.25" customHeight="1">
      <c r="A25" s="144" t="s">
        <v>95</v>
      </c>
      <c r="B25" s="145" t="s">
        <v>96</v>
      </c>
      <c r="C25" s="146">
        <v>49.23</v>
      </c>
      <c r="D25" s="146">
        <v>0</v>
      </c>
      <c r="E25" s="146">
        <v>49.23</v>
      </c>
      <c r="F25" s="146">
        <v>0</v>
      </c>
      <c r="G25" s="147">
        <v>0</v>
      </c>
      <c r="H25" s="148">
        <v>0</v>
      </c>
      <c r="I25" s="153">
        <v>0</v>
      </c>
      <c r="J25" s="146">
        <v>0</v>
      </c>
      <c r="K25" s="147">
        <v>0</v>
      </c>
      <c r="L25" s="154">
        <v>0</v>
      </c>
      <c r="M25" s="155">
        <v>0</v>
      </c>
    </row>
    <row r="26" ht="12.75" customHeight="1"/>
    <row r="27" ht="12.75" customHeight="1"/>
    <row r="28" ht="12.75" customHeight="1"/>
    <row r="29" ht="12.75" customHeight="1"/>
    <row r="30" ht="9.75" customHeight="1">
      <c r="J30" s="157"/>
    </row>
  </sheetData>
  <sheetProtection/>
  <mergeCells count="11">
    <mergeCell ref="M4:M6"/>
    <mergeCell ref="L3:M3"/>
    <mergeCell ref="E4:I4"/>
    <mergeCell ref="E5:I5"/>
    <mergeCell ref="A4:A6"/>
    <mergeCell ref="B4:B6"/>
    <mergeCell ref="C4:C6"/>
    <mergeCell ref="D4:D6"/>
    <mergeCell ref="J4:J6"/>
    <mergeCell ref="K4:K6"/>
    <mergeCell ref="L4:L6"/>
  </mergeCells>
  <printOptions horizontalCentered="1"/>
  <pageMargins left="0.59" right="0.59" top="0.98" bottom="0.79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workbookViewId="0" topLeftCell="A1">
      <selection activeCell="A18" sqref="A18:IV20"/>
    </sheetView>
  </sheetViews>
  <sheetFormatPr defaultColWidth="9.16015625" defaultRowHeight="11.25"/>
  <cols>
    <col min="1" max="1" width="10.66015625" style="0" customWidth="1"/>
    <col min="2" max="2" width="24.33203125" style="0" customWidth="1"/>
    <col min="3" max="3" width="15.83203125" style="0" customWidth="1"/>
    <col min="4" max="4" width="10.33203125" style="0" customWidth="1"/>
    <col min="5" max="5" width="9" style="0" customWidth="1"/>
    <col min="6" max="6" width="11.16015625" style="0" customWidth="1"/>
    <col min="7" max="7" width="9" style="0" customWidth="1"/>
    <col min="8" max="8" width="10.16015625" style="0" customWidth="1"/>
    <col min="9" max="9" width="9.33203125" style="0" customWidth="1"/>
    <col min="10" max="10" width="9.83203125" style="0" customWidth="1"/>
    <col min="11" max="12" width="10.33203125" style="0" customWidth="1"/>
    <col min="13" max="13" width="8.16015625" style="0" customWidth="1"/>
    <col min="14" max="14" width="8.33203125" style="0" customWidth="1"/>
    <col min="15" max="15" width="8.66015625" style="0" customWidth="1"/>
  </cols>
  <sheetData>
    <row r="1" spans="1:15" ht="25.5" customHeight="1">
      <c r="A1" s="79"/>
      <c r="B1" s="115"/>
      <c r="C1" s="116"/>
      <c r="D1" s="116"/>
      <c r="E1" s="116"/>
      <c r="F1" s="116"/>
      <c r="G1" s="116"/>
      <c r="H1" s="116"/>
      <c r="I1" s="116"/>
      <c r="J1" s="127"/>
      <c r="O1" t="s">
        <v>97</v>
      </c>
    </row>
    <row r="2" spans="1:16" ht="24" customHeight="1">
      <c r="A2" s="204" t="s">
        <v>98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"/>
    </row>
    <row r="3" spans="3:15" ht="12.75" customHeight="1">
      <c r="C3" s="116"/>
      <c r="D3" s="116"/>
      <c r="E3" s="116"/>
      <c r="F3" s="116"/>
      <c r="G3" s="116"/>
      <c r="H3" s="116"/>
      <c r="I3" s="116"/>
      <c r="O3" s="127" t="s">
        <v>4</v>
      </c>
    </row>
    <row r="4" spans="1:15" ht="25.5" customHeight="1">
      <c r="A4" s="205" t="s">
        <v>52</v>
      </c>
      <c r="B4" s="205" t="s">
        <v>99</v>
      </c>
      <c r="C4" s="205" t="s">
        <v>100</v>
      </c>
      <c r="D4" s="205" t="s">
        <v>101</v>
      </c>
      <c r="E4" s="205"/>
      <c r="F4" s="205"/>
      <c r="G4" s="206"/>
      <c r="H4" s="207" t="s">
        <v>102</v>
      </c>
      <c r="I4" s="207"/>
      <c r="J4" s="207"/>
      <c r="K4" s="207"/>
      <c r="L4" s="207"/>
      <c r="M4" s="207"/>
      <c r="N4" s="207"/>
      <c r="O4" s="207"/>
    </row>
    <row r="5" spans="1:16" ht="51.75" customHeight="1">
      <c r="A5" s="205"/>
      <c r="B5" s="208"/>
      <c r="C5" s="205"/>
      <c r="D5" s="87" t="s">
        <v>11</v>
      </c>
      <c r="E5" s="87" t="s">
        <v>103</v>
      </c>
      <c r="F5" s="87" t="s">
        <v>104</v>
      </c>
      <c r="G5" s="87" t="s">
        <v>105</v>
      </c>
      <c r="H5" s="118" t="s">
        <v>11</v>
      </c>
      <c r="I5" s="118" t="s">
        <v>103</v>
      </c>
      <c r="J5" s="118" t="s">
        <v>104</v>
      </c>
      <c r="K5" s="118" t="s">
        <v>105</v>
      </c>
      <c r="L5" s="128" t="s">
        <v>106</v>
      </c>
      <c r="M5" s="129" t="s">
        <v>107</v>
      </c>
      <c r="N5" s="129" t="s">
        <v>108</v>
      </c>
      <c r="O5" s="129" t="s">
        <v>109</v>
      </c>
      <c r="P5" s="130"/>
    </row>
    <row r="6" spans="1:15" ht="20.25" customHeight="1">
      <c r="A6" s="119" t="s">
        <v>62</v>
      </c>
      <c r="B6" s="120" t="s">
        <v>62</v>
      </c>
      <c r="C6" s="121">
        <v>1</v>
      </c>
      <c r="D6" s="121">
        <v>2</v>
      </c>
      <c r="E6" s="121">
        <v>3</v>
      </c>
      <c r="F6" s="121">
        <v>4</v>
      </c>
      <c r="G6" s="121">
        <v>5</v>
      </c>
      <c r="H6" s="121">
        <v>6</v>
      </c>
      <c r="I6" s="121">
        <v>7</v>
      </c>
      <c r="J6" s="121">
        <v>8</v>
      </c>
      <c r="K6" s="121">
        <v>9</v>
      </c>
      <c r="L6" s="121">
        <v>10</v>
      </c>
      <c r="M6" s="121">
        <v>11</v>
      </c>
      <c r="N6" s="121">
        <v>12</v>
      </c>
      <c r="O6" s="121">
        <v>13</v>
      </c>
    </row>
    <row r="7" spans="1:16" ht="22.5" customHeight="1">
      <c r="A7" s="122"/>
      <c r="B7" s="123" t="s">
        <v>11</v>
      </c>
      <c r="C7" s="124">
        <v>1551.92</v>
      </c>
      <c r="D7" s="124">
        <v>847.17</v>
      </c>
      <c r="E7" s="124">
        <v>592.92</v>
      </c>
      <c r="F7" s="125">
        <v>120.63</v>
      </c>
      <c r="G7" s="126">
        <v>133.62</v>
      </c>
      <c r="H7" s="125">
        <v>704.75</v>
      </c>
      <c r="I7" s="126">
        <v>0</v>
      </c>
      <c r="J7" s="124">
        <v>704.75</v>
      </c>
      <c r="K7" s="124">
        <v>0</v>
      </c>
      <c r="L7" s="131">
        <v>0</v>
      </c>
      <c r="M7" s="124">
        <v>0</v>
      </c>
      <c r="N7" s="125">
        <v>0</v>
      </c>
      <c r="O7" s="132">
        <v>0</v>
      </c>
      <c r="P7" s="133"/>
    </row>
    <row r="8" spans="1:15" ht="22.5" customHeight="1">
      <c r="A8" s="122" t="s">
        <v>64</v>
      </c>
      <c r="B8" s="123" t="s">
        <v>3</v>
      </c>
      <c r="C8" s="124">
        <v>1551.92</v>
      </c>
      <c r="D8" s="124">
        <v>847.17</v>
      </c>
      <c r="E8" s="124">
        <v>592.92</v>
      </c>
      <c r="F8" s="125">
        <v>120.63</v>
      </c>
      <c r="G8" s="126">
        <v>133.62</v>
      </c>
      <c r="H8" s="125">
        <v>704.75</v>
      </c>
      <c r="I8" s="126">
        <v>0</v>
      </c>
      <c r="J8" s="124">
        <v>704.75</v>
      </c>
      <c r="K8" s="124">
        <v>0</v>
      </c>
      <c r="L8" s="131">
        <v>0</v>
      </c>
      <c r="M8" s="124">
        <v>0</v>
      </c>
      <c r="N8" s="125">
        <v>0</v>
      </c>
      <c r="O8" s="132">
        <v>0</v>
      </c>
    </row>
    <row r="9" spans="1:15" ht="22.5" customHeight="1">
      <c r="A9" s="122" t="s">
        <v>65</v>
      </c>
      <c r="B9" s="123" t="s">
        <v>66</v>
      </c>
      <c r="C9" s="124">
        <v>504.58</v>
      </c>
      <c r="D9" s="124">
        <v>504.58</v>
      </c>
      <c r="E9" s="124">
        <v>330.77</v>
      </c>
      <c r="F9" s="125">
        <v>106.35</v>
      </c>
      <c r="G9" s="126">
        <v>67.46</v>
      </c>
      <c r="H9" s="125">
        <v>0</v>
      </c>
      <c r="I9" s="126">
        <v>0</v>
      </c>
      <c r="J9" s="124">
        <v>0</v>
      </c>
      <c r="K9" s="124">
        <v>0</v>
      </c>
      <c r="L9" s="131">
        <v>0</v>
      </c>
      <c r="M9" s="124">
        <v>0</v>
      </c>
      <c r="N9" s="125">
        <v>0</v>
      </c>
      <c r="O9" s="132">
        <v>0</v>
      </c>
    </row>
    <row r="10" spans="1:15" ht="37.5" customHeight="1">
      <c r="A10" s="122" t="s">
        <v>67</v>
      </c>
      <c r="B10" s="123" t="s">
        <v>68</v>
      </c>
      <c r="C10" s="124">
        <v>203.42</v>
      </c>
      <c r="D10" s="124">
        <v>0</v>
      </c>
      <c r="E10" s="124">
        <v>0</v>
      </c>
      <c r="F10" s="125">
        <v>0</v>
      </c>
      <c r="G10" s="126">
        <v>0</v>
      </c>
      <c r="H10" s="125">
        <v>203.42</v>
      </c>
      <c r="I10" s="126">
        <v>0</v>
      </c>
      <c r="J10" s="124">
        <v>203.42</v>
      </c>
      <c r="K10" s="124">
        <v>0</v>
      </c>
      <c r="L10" s="131">
        <v>0</v>
      </c>
      <c r="M10" s="124">
        <v>0</v>
      </c>
      <c r="N10" s="125">
        <v>0</v>
      </c>
      <c r="O10" s="132">
        <v>0</v>
      </c>
    </row>
    <row r="11" spans="1:15" ht="22.5" customHeight="1">
      <c r="A11" s="122" t="s">
        <v>69</v>
      </c>
      <c r="B11" s="123" t="s">
        <v>70</v>
      </c>
      <c r="C11" s="124">
        <v>2.4</v>
      </c>
      <c r="D11" s="124">
        <v>2.4</v>
      </c>
      <c r="E11" s="124">
        <v>0</v>
      </c>
      <c r="F11" s="125">
        <v>2.4</v>
      </c>
      <c r="G11" s="126">
        <v>0</v>
      </c>
      <c r="H11" s="125">
        <v>0</v>
      </c>
      <c r="I11" s="126">
        <v>0</v>
      </c>
      <c r="J11" s="124">
        <v>0</v>
      </c>
      <c r="K11" s="124">
        <v>0</v>
      </c>
      <c r="L11" s="131">
        <v>0</v>
      </c>
      <c r="M11" s="124">
        <v>0</v>
      </c>
      <c r="N11" s="125">
        <v>0</v>
      </c>
      <c r="O11" s="132">
        <v>0</v>
      </c>
    </row>
    <row r="12" spans="1:15" ht="22.5" customHeight="1">
      <c r="A12" s="122" t="s">
        <v>71</v>
      </c>
      <c r="B12" s="123" t="s">
        <v>72</v>
      </c>
      <c r="C12" s="124">
        <v>196</v>
      </c>
      <c r="D12" s="124">
        <v>0</v>
      </c>
      <c r="E12" s="124">
        <v>0</v>
      </c>
      <c r="F12" s="125">
        <v>0</v>
      </c>
      <c r="G12" s="126">
        <v>0</v>
      </c>
      <c r="H12" s="125">
        <v>196</v>
      </c>
      <c r="I12" s="126">
        <v>0</v>
      </c>
      <c r="J12" s="124">
        <v>196</v>
      </c>
      <c r="K12" s="124">
        <v>0</v>
      </c>
      <c r="L12" s="131">
        <v>0</v>
      </c>
      <c r="M12" s="124">
        <v>0</v>
      </c>
      <c r="N12" s="125">
        <v>0</v>
      </c>
      <c r="O12" s="132">
        <v>0</v>
      </c>
    </row>
    <row r="13" spans="1:15" ht="22.5" customHeight="1">
      <c r="A13" s="122" t="s">
        <v>73</v>
      </c>
      <c r="B13" s="123" t="s">
        <v>74</v>
      </c>
      <c r="C13" s="124">
        <v>57.34</v>
      </c>
      <c r="D13" s="124">
        <v>0</v>
      </c>
      <c r="E13" s="124">
        <v>0</v>
      </c>
      <c r="F13" s="125">
        <v>0</v>
      </c>
      <c r="G13" s="126">
        <v>0</v>
      </c>
      <c r="H13" s="125">
        <v>57.34</v>
      </c>
      <c r="I13" s="126">
        <v>0</v>
      </c>
      <c r="J13" s="124">
        <v>57.34</v>
      </c>
      <c r="K13" s="124">
        <v>0</v>
      </c>
      <c r="L13" s="131">
        <v>0</v>
      </c>
      <c r="M13" s="124">
        <v>0</v>
      </c>
      <c r="N13" s="125">
        <v>0</v>
      </c>
      <c r="O13" s="132">
        <v>0</v>
      </c>
    </row>
    <row r="14" spans="1:15" ht="22.5" customHeight="1">
      <c r="A14" s="122" t="s">
        <v>75</v>
      </c>
      <c r="B14" s="123" t="s">
        <v>76</v>
      </c>
      <c r="C14" s="124">
        <v>61</v>
      </c>
      <c r="D14" s="124">
        <v>0</v>
      </c>
      <c r="E14" s="124">
        <v>0</v>
      </c>
      <c r="F14" s="125">
        <v>0</v>
      </c>
      <c r="G14" s="126">
        <v>0</v>
      </c>
      <c r="H14" s="125">
        <v>61</v>
      </c>
      <c r="I14" s="126">
        <v>0</v>
      </c>
      <c r="J14" s="124">
        <v>61</v>
      </c>
      <c r="K14" s="124">
        <v>0</v>
      </c>
      <c r="L14" s="131">
        <v>0</v>
      </c>
      <c r="M14" s="124">
        <v>0</v>
      </c>
      <c r="N14" s="125">
        <v>0</v>
      </c>
      <c r="O14" s="132">
        <v>0</v>
      </c>
    </row>
    <row r="15" spans="1:15" ht="22.5" customHeight="1">
      <c r="A15" s="122" t="s">
        <v>77</v>
      </c>
      <c r="B15" s="123" t="s">
        <v>78</v>
      </c>
      <c r="C15" s="124">
        <v>20</v>
      </c>
      <c r="D15" s="124">
        <v>0</v>
      </c>
      <c r="E15" s="124">
        <v>0</v>
      </c>
      <c r="F15" s="125">
        <v>0</v>
      </c>
      <c r="G15" s="126">
        <v>0</v>
      </c>
      <c r="H15" s="125">
        <v>20</v>
      </c>
      <c r="I15" s="126">
        <v>0</v>
      </c>
      <c r="J15" s="124">
        <v>20</v>
      </c>
      <c r="K15" s="124">
        <v>0</v>
      </c>
      <c r="L15" s="131">
        <v>0</v>
      </c>
      <c r="M15" s="124">
        <v>0</v>
      </c>
      <c r="N15" s="125">
        <v>0</v>
      </c>
      <c r="O15" s="132">
        <v>0</v>
      </c>
    </row>
    <row r="16" spans="1:15" ht="22.5" customHeight="1">
      <c r="A16" s="122" t="s">
        <v>79</v>
      </c>
      <c r="B16" s="123" t="s">
        <v>80</v>
      </c>
      <c r="C16" s="124">
        <v>166.99</v>
      </c>
      <c r="D16" s="124">
        <v>0</v>
      </c>
      <c r="E16" s="124">
        <v>0</v>
      </c>
      <c r="F16" s="125">
        <v>0</v>
      </c>
      <c r="G16" s="126">
        <v>0</v>
      </c>
      <c r="H16" s="125">
        <v>166.99</v>
      </c>
      <c r="I16" s="126">
        <v>0</v>
      </c>
      <c r="J16" s="124">
        <v>166.99</v>
      </c>
      <c r="K16" s="124">
        <v>0</v>
      </c>
      <c r="L16" s="131">
        <v>0</v>
      </c>
      <c r="M16" s="124">
        <v>0</v>
      </c>
      <c r="N16" s="125">
        <v>0</v>
      </c>
      <c r="O16" s="132">
        <v>0</v>
      </c>
    </row>
    <row r="17" spans="1:15" ht="22.5" customHeight="1">
      <c r="A17" s="122" t="s">
        <v>81</v>
      </c>
      <c r="B17" s="123" t="s">
        <v>82</v>
      </c>
      <c r="C17" s="124">
        <v>138.72</v>
      </c>
      <c r="D17" s="124">
        <v>138.72</v>
      </c>
      <c r="E17" s="124">
        <v>113.46</v>
      </c>
      <c r="F17" s="125">
        <v>8.33</v>
      </c>
      <c r="G17" s="126">
        <v>16.93</v>
      </c>
      <c r="H17" s="125">
        <v>0</v>
      </c>
      <c r="I17" s="126">
        <v>0</v>
      </c>
      <c r="J17" s="124">
        <v>0</v>
      </c>
      <c r="K17" s="124">
        <v>0</v>
      </c>
      <c r="L17" s="131">
        <v>0</v>
      </c>
      <c r="M17" s="124">
        <v>0</v>
      </c>
      <c r="N17" s="125">
        <v>0</v>
      </c>
      <c r="O17" s="132">
        <v>0</v>
      </c>
    </row>
    <row r="18" spans="1:15" ht="28.5" customHeight="1">
      <c r="A18" s="122" t="s">
        <v>83</v>
      </c>
      <c r="B18" s="123" t="s">
        <v>84</v>
      </c>
      <c r="C18" s="124">
        <v>3.55</v>
      </c>
      <c r="D18" s="124">
        <v>3.55</v>
      </c>
      <c r="E18" s="124">
        <v>0</v>
      </c>
      <c r="F18" s="125">
        <v>3.55</v>
      </c>
      <c r="G18" s="126">
        <v>0</v>
      </c>
      <c r="H18" s="125">
        <v>0</v>
      </c>
      <c r="I18" s="126">
        <v>0</v>
      </c>
      <c r="J18" s="124">
        <v>0</v>
      </c>
      <c r="K18" s="124">
        <v>0</v>
      </c>
      <c r="L18" s="131">
        <v>0</v>
      </c>
      <c r="M18" s="124">
        <v>0</v>
      </c>
      <c r="N18" s="125">
        <v>0</v>
      </c>
      <c r="O18" s="132">
        <v>0</v>
      </c>
    </row>
    <row r="19" spans="1:15" ht="28.5" customHeight="1">
      <c r="A19" s="122" t="s">
        <v>85</v>
      </c>
      <c r="B19" s="123" t="s">
        <v>86</v>
      </c>
      <c r="C19" s="124">
        <v>88.84</v>
      </c>
      <c r="D19" s="124">
        <v>88.84</v>
      </c>
      <c r="E19" s="124">
        <v>88.84</v>
      </c>
      <c r="F19" s="125">
        <v>0</v>
      </c>
      <c r="G19" s="126">
        <v>0</v>
      </c>
      <c r="H19" s="125">
        <v>0</v>
      </c>
      <c r="I19" s="126">
        <v>0</v>
      </c>
      <c r="J19" s="124">
        <v>0</v>
      </c>
      <c r="K19" s="124">
        <v>0</v>
      </c>
      <c r="L19" s="131">
        <v>0</v>
      </c>
      <c r="M19" s="124">
        <v>0</v>
      </c>
      <c r="N19" s="125">
        <v>0</v>
      </c>
      <c r="O19" s="132">
        <v>0</v>
      </c>
    </row>
    <row r="20" spans="1:15" ht="28.5" customHeight="1">
      <c r="A20" s="122" t="s">
        <v>87</v>
      </c>
      <c r="B20" s="123" t="s">
        <v>88</v>
      </c>
      <c r="C20" s="124">
        <v>5.67</v>
      </c>
      <c r="D20" s="124">
        <v>5.67</v>
      </c>
      <c r="E20" s="124">
        <v>5.67</v>
      </c>
      <c r="F20" s="125">
        <v>0</v>
      </c>
      <c r="G20" s="126">
        <v>0</v>
      </c>
      <c r="H20" s="125">
        <v>0</v>
      </c>
      <c r="I20" s="126">
        <v>0</v>
      </c>
      <c r="J20" s="124">
        <v>0</v>
      </c>
      <c r="K20" s="124">
        <v>0</v>
      </c>
      <c r="L20" s="131">
        <v>0</v>
      </c>
      <c r="M20" s="124">
        <v>0</v>
      </c>
      <c r="N20" s="125">
        <v>0</v>
      </c>
      <c r="O20" s="132">
        <v>0</v>
      </c>
    </row>
    <row r="21" spans="1:15" ht="22.5" customHeight="1">
      <c r="A21" s="122" t="s">
        <v>89</v>
      </c>
      <c r="B21" s="123" t="s">
        <v>90</v>
      </c>
      <c r="C21" s="124">
        <v>25.7</v>
      </c>
      <c r="D21" s="124">
        <v>25.7</v>
      </c>
      <c r="E21" s="124">
        <v>25.7</v>
      </c>
      <c r="F21" s="125">
        <v>0</v>
      </c>
      <c r="G21" s="126">
        <v>0</v>
      </c>
      <c r="H21" s="125">
        <v>0</v>
      </c>
      <c r="I21" s="126">
        <v>0</v>
      </c>
      <c r="J21" s="124">
        <v>0</v>
      </c>
      <c r="K21" s="124">
        <v>0</v>
      </c>
      <c r="L21" s="131">
        <v>0</v>
      </c>
      <c r="M21" s="124">
        <v>0</v>
      </c>
      <c r="N21" s="125">
        <v>0</v>
      </c>
      <c r="O21" s="132">
        <v>0</v>
      </c>
    </row>
    <row r="22" spans="1:15" ht="22.5" customHeight="1">
      <c r="A22" s="122" t="s">
        <v>91</v>
      </c>
      <c r="B22" s="123" t="s">
        <v>92</v>
      </c>
      <c r="C22" s="124">
        <v>7.07</v>
      </c>
      <c r="D22" s="124">
        <v>7.07</v>
      </c>
      <c r="E22" s="124">
        <v>7.07</v>
      </c>
      <c r="F22" s="125">
        <v>0</v>
      </c>
      <c r="G22" s="126">
        <v>0</v>
      </c>
      <c r="H22" s="125">
        <v>0</v>
      </c>
      <c r="I22" s="126">
        <v>0</v>
      </c>
      <c r="J22" s="124">
        <v>0</v>
      </c>
      <c r="K22" s="124">
        <v>0</v>
      </c>
      <c r="L22" s="131">
        <v>0</v>
      </c>
      <c r="M22" s="124">
        <v>0</v>
      </c>
      <c r="N22" s="125">
        <v>0</v>
      </c>
      <c r="O22" s="132">
        <v>0</v>
      </c>
    </row>
    <row r="23" spans="1:15" ht="22.5" customHeight="1">
      <c r="A23" s="122" t="s">
        <v>93</v>
      </c>
      <c r="B23" s="123" t="s">
        <v>94</v>
      </c>
      <c r="C23" s="124">
        <v>21.41</v>
      </c>
      <c r="D23" s="124">
        <v>21.41</v>
      </c>
      <c r="E23" s="124">
        <v>21.41</v>
      </c>
      <c r="F23" s="125">
        <v>0</v>
      </c>
      <c r="G23" s="126">
        <v>0</v>
      </c>
      <c r="H23" s="125">
        <v>0</v>
      </c>
      <c r="I23" s="126">
        <v>0</v>
      </c>
      <c r="J23" s="124">
        <v>0</v>
      </c>
      <c r="K23" s="124">
        <v>0</v>
      </c>
      <c r="L23" s="131">
        <v>0</v>
      </c>
      <c r="M23" s="124">
        <v>0</v>
      </c>
      <c r="N23" s="125">
        <v>0</v>
      </c>
      <c r="O23" s="132">
        <v>0</v>
      </c>
    </row>
    <row r="24" spans="1:15" ht="22.5" customHeight="1">
      <c r="A24" s="122" t="s">
        <v>95</v>
      </c>
      <c r="B24" s="123" t="s">
        <v>96</v>
      </c>
      <c r="C24" s="124">
        <v>49.23</v>
      </c>
      <c r="D24" s="124">
        <v>49.23</v>
      </c>
      <c r="E24" s="124">
        <v>0</v>
      </c>
      <c r="F24" s="125">
        <v>0</v>
      </c>
      <c r="G24" s="126">
        <v>49.23</v>
      </c>
      <c r="H24" s="125">
        <v>0</v>
      </c>
      <c r="I24" s="126">
        <v>0</v>
      </c>
      <c r="J24" s="124">
        <v>0</v>
      </c>
      <c r="K24" s="124">
        <v>0</v>
      </c>
      <c r="L24" s="131">
        <v>0</v>
      </c>
      <c r="M24" s="124">
        <v>0</v>
      </c>
      <c r="N24" s="125">
        <v>0</v>
      </c>
      <c r="O24" s="132">
        <v>0</v>
      </c>
    </row>
    <row r="25" ht="12.75" customHeight="1"/>
    <row r="26" ht="12.75" customHeight="1"/>
  </sheetData>
  <sheetProtection/>
  <mergeCells count="6">
    <mergeCell ref="A2:O2"/>
    <mergeCell ref="D4:G4"/>
    <mergeCell ref="H4:O4"/>
    <mergeCell ref="A4:A5"/>
    <mergeCell ref="B4:B5"/>
    <mergeCell ref="C4:C5"/>
  </mergeCells>
  <printOptions/>
  <pageMargins left="0.98" right="0.39" top="0.98" bottom="0.98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5"/>
  <sheetViews>
    <sheetView showGridLines="0" showZeros="0" workbookViewId="0" topLeftCell="A1">
      <selection activeCell="H11" sqref="H11"/>
    </sheetView>
  </sheetViews>
  <sheetFormatPr defaultColWidth="9.16015625" defaultRowHeight="11.25"/>
  <cols>
    <col min="1" max="1" width="23" style="0" customWidth="1"/>
    <col min="2" max="2" width="14.5" style="62" customWidth="1"/>
    <col min="3" max="3" width="27.33203125" style="0" customWidth="1"/>
    <col min="4" max="5" width="14" style="0" customWidth="1"/>
    <col min="6" max="6" width="15.33203125" style="0" customWidth="1"/>
    <col min="7" max="7" width="13.5" style="0" customWidth="1"/>
    <col min="8" max="8" width="12.33203125" style="0" customWidth="1"/>
    <col min="9" max="9" width="11.83203125" style="0" customWidth="1"/>
    <col min="10" max="10" width="9.83203125" style="0" customWidth="1"/>
    <col min="11" max="11" width="13.66015625" style="0" customWidth="1"/>
  </cols>
  <sheetData>
    <row r="1" spans="1:252" ht="11.25" customHeight="1">
      <c r="A1" s="84"/>
      <c r="B1" s="51"/>
      <c r="C1" s="85"/>
      <c r="D1" s="86"/>
      <c r="E1" s="86"/>
      <c r="F1" s="86"/>
      <c r="G1" s="86"/>
      <c r="H1" s="86"/>
      <c r="I1" s="86"/>
      <c r="J1" s="86"/>
      <c r="K1" s="86" t="s">
        <v>110</v>
      </c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</row>
    <row r="2" spans="1:252" ht="24" customHeight="1">
      <c r="A2" s="66" t="s">
        <v>111</v>
      </c>
      <c r="B2" s="67"/>
      <c r="C2" s="66"/>
      <c r="D2" s="66"/>
      <c r="E2" s="66"/>
      <c r="F2" s="66"/>
      <c r="G2" s="66"/>
      <c r="H2" s="66"/>
      <c r="I2" s="66"/>
      <c r="J2" s="66"/>
      <c r="K2" s="66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</row>
    <row r="3" ht="24" customHeight="1">
      <c r="K3" t="s">
        <v>4</v>
      </c>
    </row>
    <row r="4" spans="1:252" ht="24" customHeight="1">
      <c r="A4" s="205" t="s">
        <v>5</v>
      </c>
      <c r="B4" s="205"/>
      <c r="C4" s="88" t="s">
        <v>6</v>
      </c>
      <c r="D4" s="89"/>
      <c r="E4" s="89"/>
      <c r="F4" s="89"/>
      <c r="G4" s="89"/>
      <c r="H4" s="89"/>
      <c r="I4" s="89"/>
      <c r="J4" s="89"/>
      <c r="K4" s="112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</row>
    <row r="5" spans="1:252" ht="24" customHeight="1">
      <c r="A5" s="210" t="s">
        <v>7</v>
      </c>
      <c r="B5" s="211" t="s">
        <v>8</v>
      </c>
      <c r="C5" s="212" t="s">
        <v>9</v>
      </c>
      <c r="D5" s="90" t="s">
        <v>10</v>
      </c>
      <c r="E5" s="91"/>
      <c r="F5" s="91"/>
      <c r="G5" s="91"/>
      <c r="H5" s="91"/>
      <c r="I5" s="91"/>
      <c r="J5" s="91"/>
      <c r="K5" s="114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</row>
    <row r="6" spans="1:252" ht="24" customHeight="1">
      <c r="A6" s="210"/>
      <c r="B6" s="211"/>
      <c r="C6" s="190"/>
      <c r="D6" s="214" t="s">
        <v>11</v>
      </c>
      <c r="E6" s="93"/>
      <c r="F6" s="94"/>
      <c r="G6" s="94" t="s">
        <v>13</v>
      </c>
      <c r="H6" s="94"/>
      <c r="I6" s="209"/>
      <c r="J6" s="209"/>
      <c r="K6" s="191" t="s">
        <v>14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</row>
    <row r="7" spans="1:252" ht="33.75" customHeight="1">
      <c r="A7" s="210"/>
      <c r="B7" s="211"/>
      <c r="C7" s="213"/>
      <c r="D7" s="215"/>
      <c r="E7" s="95" t="s">
        <v>18</v>
      </c>
      <c r="F7" s="96" t="s">
        <v>19</v>
      </c>
      <c r="G7" s="97" t="s">
        <v>20</v>
      </c>
      <c r="H7" s="97" t="s">
        <v>21</v>
      </c>
      <c r="I7" s="97" t="s">
        <v>22</v>
      </c>
      <c r="J7" s="97" t="s">
        <v>23</v>
      </c>
      <c r="K7" s="216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</row>
    <row r="8" spans="1:252" ht="24" customHeight="1">
      <c r="A8" s="98" t="s">
        <v>11</v>
      </c>
      <c r="B8" s="99">
        <f>D8</f>
        <v>1387.62</v>
      </c>
      <c r="C8" s="100" t="s">
        <v>11</v>
      </c>
      <c r="D8" s="101">
        <v>1387.62</v>
      </c>
      <c r="E8" s="102">
        <v>1387.62</v>
      </c>
      <c r="F8" s="102">
        <v>1387.62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11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</row>
    <row r="9" spans="1:252" ht="24" customHeight="1">
      <c r="A9" s="98" t="s">
        <v>112</v>
      </c>
      <c r="B9" s="103">
        <f>E8</f>
        <v>1387.62</v>
      </c>
      <c r="C9" s="100" t="s">
        <v>3</v>
      </c>
      <c r="D9" s="101">
        <v>1387.62</v>
      </c>
      <c r="E9" s="102">
        <v>1387.62</v>
      </c>
      <c r="F9" s="102">
        <v>1387.62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11"/>
      <c r="M9" s="111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</row>
    <row r="10" spans="1:252" ht="24" customHeight="1">
      <c r="A10" s="104" t="s">
        <v>28</v>
      </c>
      <c r="B10" s="105">
        <f>F8</f>
        <v>1387.62</v>
      </c>
      <c r="C10" s="100" t="s">
        <v>113</v>
      </c>
      <c r="D10" s="101">
        <v>1186.15</v>
      </c>
      <c r="E10" s="102">
        <v>1186.15</v>
      </c>
      <c r="F10" s="102">
        <v>1186.15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11"/>
      <c r="M10" s="111"/>
      <c r="N10" s="111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</row>
    <row r="11" spans="1:252" ht="24" customHeight="1">
      <c r="A11" s="106" t="s">
        <v>30</v>
      </c>
      <c r="B11" s="105">
        <f>G8</f>
        <v>0</v>
      </c>
      <c r="C11" s="100" t="s">
        <v>114</v>
      </c>
      <c r="D11" s="101">
        <v>98.06</v>
      </c>
      <c r="E11" s="102">
        <v>98.06</v>
      </c>
      <c r="F11" s="102">
        <v>98.06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11"/>
      <c r="M11" s="111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</row>
    <row r="12" spans="1:252" ht="24" customHeight="1">
      <c r="A12" s="106" t="s">
        <v>32</v>
      </c>
      <c r="B12" s="105">
        <f>H8</f>
        <v>0</v>
      </c>
      <c r="C12" s="100" t="s">
        <v>115</v>
      </c>
      <c r="D12" s="101">
        <v>54.18</v>
      </c>
      <c r="E12" s="102">
        <v>54.18</v>
      </c>
      <c r="F12" s="102">
        <v>54.18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11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</row>
    <row r="13" spans="1:252" ht="24" customHeight="1">
      <c r="A13" s="106" t="s">
        <v>34</v>
      </c>
      <c r="B13" s="105">
        <f>I8</f>
        <v>0</v>
      </c>
      <c r="C13" s="100" t="s">
        <v>116</v>
      </c>
      <c r="D13" s="101">
        <v>49.23</v>
      </c>
      <c r="E13" s="102">
        <v>49.23</v>
      </c>
      <c r="F13" s="102">
        <v>49.23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11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</row>
    <row r="14" spans="1:252" ht="24" customHeight="1">
      <c r="A14" s="107" t="s">
        <v>35</v>
      </c>
      <c r="B14" s="103">
        <f>J8</f>
        <v>0</v>
      </c>
      <c r="C14" s="47"/>
      <c r="D14" s="47"/>
      <c r="E14" s="47"/>
      <c r="F14" s="47"/>
      <c r="G14" s="47"/>
      <c r="H14" s="47"/>
      <c r="I14" s="47"/>
      <c r="J14" s="47"/>
      <c r="K14" s="47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</row>
    <row r="15" spans="1:11" ht="24" customHeight="1">
      <c r="A15" s="108" t="s">
        <v>117</v>
      </c>
      <c r="B15" s="105">
        <f>K8</f>
        <v>0</v>
      </c>
      <c r="C15" s="47"/>
      <c r="D15" s="47"/>
      <c r="E15" s="47"/>
      <c r="F15" s="47"/>
      <c r="G15" s="47"/>
      <c r="H15" s="47"/>
      <c r="I15" s="47"/>
      <c r="J15" s="47"/>
      <c r="K15" s="47"/>
    </row>
    <row r="16" spans="1:2" ht="24" customHeight="1">
      <c r="A16" s="47"/>
      <c r="B16" s="109"/>
    </row>
    <row r="17" spans="1:2" ht="24" customHeight="1">
      <c r="A17" s="47"/>
      <c r="B17" s="109"/>
    </row>
    <row r="18" spans="1:2" ht="24" customHeight="1">
      <c r="A18" s="47"/>
      <c r="B18" s="109"/>
    </row>
    <row r="19" spans="1:2" ht="24" customHeight="1">
      <c r="A19" s="47"/>
      <c r="B19" s="109"/>
    </row>
    <row r="20" spans="1:2" ht="24" customHeight="1">
      <c r="A20" s="47"/>
      <c r="B20" s="109"/>
    </row>
    <row r="21" spans="1:2" ht="24" customHeight="1">
      <c r="A21" s="47"/>
      <c r="B21" s="109"/>
    </row>
    <row r="22" spans="1:2" ht="24" customHeight="1">
      <c r="A22" s="47"/>
      <c r="B22" s="109"/>
    </row>
    <row r="23" spans="1:2" ht="24" customHeight="1">
      <c r="A23" s="47"/>
      <c r="B23" s="109"/>
    </row>
    <row r="24" ht="24" customHeight="1"/>
    <row r="25" spans="3:252" ht="24" customHeight="1">
      <c r="C25" s="110"/>
      <c r="D25" s="110"/>
      <c r="E25" s="110"/>
      <c r="F25" s="110"/>
      <c r="G25" s="110"/>
      <c r="H25" s="111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</row>
  </sheetData>
  <sheetProtection/>
  <mergeCells count="7">
    <mergeCell ref="K6:K7"/>
    <mergeCell ref="A4:B4"/>
    <mergeCell ref="I6:J6"/>
    <mergeCell ref="A5:A7"/>
    <mergeCell ref="B5:B7"/>
    <mergeCell ref="C5:C7"/>
    <mergeCell ref="D6:D7"/>
  </mergeCells>
  <printOptions horizontalCentered="1"/>
  <pageMargins left="0.59" right="0.59" top="0.98" bottom="0.79" header="0.51" footer="0.51"/>
  <pageSetup fitToHeight="100" fitToWidth="1" horizontalDpi="600" verticalDpi="6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workbookViewId="0" topLeftCell="A1">
      <selection activeCell="B4" sqref="B4:B6"/>
    </sheetView>
  </sheetViews>
  <sheetFormatPr defaultColWidth="9.16015625" defaultRowHeight="12.75" customHeight="1"/>
  <cols>
    <col min="1" max="1" width="13.16015625" style="0" customWidth="1"/>
    <col min="2" max="2" width="35.33203125" style="0" customWidth="1"/>
    <col min="3" max="3" width="10.5" style="62" customWidth="1"/>
    <col min="4" max="4" width="14.5" style="62" customWidth="1"/>
    <col min="5" max="5" width="12.83203125" style="62" customWidth="1"/>
    <col min="6" max="6" width="11" style="0" customWidth="1"/>
    <col min="7" max="7" width="9.66015625" style="0" customWidth="1"/>
    <col min="8" max="8" width="10.66015625" style="62" customWidth="1"/>
    <col min="9" max="10" width="13.33203125" style="62" customWidth="1"/>
  </cols>
  <sheetData>
    <row r="1" spans="1:10" ht="25.5" customHeight="1">
      <c r="A1" s="63"/>
      <c r="B1" s="64"/>
      <c r="C1" s="65"/>
      <c r="J1" s="79" t="s">
        <v>118</v>
      </c>
    </row>
    <row r="2" spans="1:10" ht="25.5" customHeight="1">
      <c r="A2" s="66" t="s">
        <v>119</v>
      </c>
      <c r="B2" s="66"/>
      <c r="C2" s="67"/>
      <c r="D2" s="67"/>
      <c r="E2" s="67"/>
      <c r="F2" s="66"/>
      <c r="G2" s="66"/>
      <c r="H2" s="67"/>
      <c r="I2" s="67"/>
      <c r="J2" s="67"/>
    </row>
    <row r="3" spans="3:10" ht="25.5" customHeight="1">
      <c r="C3" s="68"/>
      <c r="D3" s="68"/>
      <c r="E3" s="68"/>
      <c r="F3" s="3"/>
      <c r="G3" s="3"/>
      <c r="J3" s="80" t="s">
        <v>4</v>
      </c>
    </row>
    <row r="4" spans="1:11" ht="28.5" customHeight="1">
      <c r="A4" s="199" t="s">
        <v>120</v>
      </c>
      <c r="B4" s="217" t="s">
        <v>121</v>
      </c>
      <c r="C4" s="218" t="s">
        <v>122</v>
      </c>
      <c r="D4" s="69" t="s">
        <v>101</v>
      </c>
      <c r="E4" s="69"/>
      <c r="F4" s="69"/>
      <c r="G4" s="69"/>
      <c r="H4" s="189" t="s">
        <v>102</v>
      </c>
      <c r="I4" s="185"/>
      <c r="J4" s="185"/>
      <c r="K4" s="81"/>
    </row>
    <row r="5" spans="1:11" ht="27" customHeight="1">
      <c r="A5" s="199"/>
      <c r="B5" s="189"/>
      <c r="C5" s="218"/>
      <c r="D5" s="199" t="s">
        <v>11</v>
      </c>
      <c r="E5" s="189" t="s">
        <v>103</v>
      </c>
      <c r="F5" s="199" t="s">
        <v>105</v>
      </c>
      <c r="G5" s="199" t="s">
        <v>104</v>
      </c>
      <c r="H5" s="199" t="s">
        <v>11</v>
      </c>
      <c r="I5" s="189" t="s">
        <v>123</v>
      </c>
      <c r="J5" s="189" t="s">
        <v>124</v>
      </c>
      <c r="K5" s="81"/>
    </row>
    <row r="6" spans="1:11" ht="12" customHeight="1">
      <c r="A6" s="199"/>
      <c r="B6" s="189"/>
      <c r="C6" s="218"/>
      <c r="D6" s="199"/>
      <c r="E6" s="189"/>
      <c r="F6" s="199"/>
      <c r="G6" s="199"/>
      <c r="H6" s="199"/>
      <c r="I6" s="189"/>
      <c r="J6" s="189"/>
      <c r="K6" s="81"/>
    </row>
    <row r="7" spans="1:11" ht="21.75" customHeight="1">
      <c r="A7" s="71" t="s">
        <v>62</v>
      </c>
      <c r="B7" s="72" t="s">
        <v>62</v>
      </c>
      <c r="C7" s="73">
        <v>1</v>
      </c>
      <c r="D7" s="73">
        <v>2</v>
      </c>
      <c r="E7" s="73">
        <v>3</v>
      </c>
      <c r="F7" s="74">
        <v>4</v>
      </c>
      <c r="G7" s="74">
        <v>5</v>
      </c>
      <c r="H7" s="73">
        <v>6</v>
      </c>
      <c r="I7" s="73">
        <v>7</v>
      </c>
      <c r="J7" s="73">
        <v>8</v>
      </c>
      <c r="K7" s="82"/>
    </row>
    <row r="8" spans="1:11" ht="27" customHeight="1">
      <c r="A8" s="75"/>
      <c r="B8" s="76" t="s">
        <v>11</v>
      </c>
      <c r="C8" s="77">
        <v>1387.62</v>
      </c>
      <c r="D8" s="76">
        <v>841.17</v>
      </c>
      <c r="E8" s="76">
        <v>592.92</v>
      </c>
      <c r="F8" s="78">
        <v>133.62</v>
      </c>
      <c r="G8" s="78">
        <v>114.63</v>
      </c>
      <c r="H8" s="70">
        <v>546.45</v>
      </c>
      <c r="I8" s="70">
        <v>546.45</v>
      </c>
      <c r="J8" s="70">
        <v>0</v>
      </c>
      <c r="K8" s="83"/>
    </row>
    <row r="9" spans="1:10" ht="27" customHeight="1">
      <c r="A9" s="75" t="s">
        <v>64</v>
      </c>
      <c r="B9" s="76" t="s">
        <v>3</v>
      </c>
      <c r="C9" s="77">
        <v>1387.62</v>
      </c>
      <c r="D9" s="76">
        <v>841.17</v>
      </c>
      <c r="E9" s="76">
        <v>592.92</v>
      </c>
      <c r="F9" s="78">
        <v>133.62</v>
      </c>
      <c r="G9" s="78">
        <v>114.63</v>
      </c>
      <c r="H9" s="70">
        <v>546.45</v>
      </c>
      <c r="I9" s="70">
        <v>546.45</v>
      </c>
      <c r="J9" s="70">
        <v>0</v>
      </c>
    </row>
    <row r="10" spans="1:10" ht="27" customHeight="1">
      <c r="A10" s="75" t="s">
        <v>65</v>
      </c>
      <c r="B10" s="76" t="s">
        <v>66</v>
      </c>
      <c r="C10" s="77">
        <v>498.58</v>
      </c>
      <c r="D10" s="76">
        <v>498.58</v>
      </c>
      <c r="E10" s="76">
        <v>330.77</v>
      </c>
      <c r="F10" s="78">
        <v>67.46</v>
      </c>
      <c r="G10" s="78">
        <v>100.35</v>
      </c>
      <c r="H10" s="70">
        <v>0</v>
      </c>
      <c r="I10" s="70">
        <v>0</v>
      </c>
      <c r="J10" s="70">
        <v>0</v>
      </c>
    </row>
    <row r="11" spans="1:10" ht="27" customHeight="1">
      <c r="A11" s="75" t="s">
        <v>67</v>
      </c>
      <c r="B11" s="76" t="s">
        <v>68</v>
      </c>
      <c r="C11" s="77">
        <v>158</v>
      </c>
      <c r="D11" s="76">
        <v>0</v>
      </c>
      <c r="E11" s="76">
        <v>0</v>
      </c>
      <c r="F11" s="78">
        <v>0</v>
      </c>
      <c r="G11" s="78">
        <v>0</v>
      </c>
      <c r="H11" s="70">
        <v>158</v>
      </c>
      <c r="I11" s="70">
        <v>158</v>
      </c>
      <c r="J11" s="70">
        <v>0</v>
      </c>
    </row>
    <row r="12" spans="1:10" ht="27" customHeight="1">
      <c r="A12" s="75" t="s">
        <v>69</v>
      </c>
      <c r="B12" s="76" t="s">
        <v>70</v>
      </c>
      <c r="C12" s="77">
        <v>2.4</v>
      </c>
      <c r="D12" s="76">
        <v>2.4</v>
      </c>
      <c r="E12" s="76">
        <v>0</v>
      </c>
      <c r="F12" s="78">
        <v>0</v>
      </c>
      <c r="G12" s="78">
        <v>2.4</v>
      </c>
      <c r="H12" s="70">
        <v>0</v>
      </c>
      <c r="I12" s="70">
        <v>0</v>
      </c>
      <c r="J12" s="70">
        <v>0</v>
      </c>
    </row>
    <row r="13" spans="1:10" ht="27" customHeight="1">
      <c r="A13" s="75" t="s">
        <v>71</v>
      </c>
      <c r="B13" s="76" t="s">
        <v>72</v>
      </c>
      <c r="C13" s="77">
        <v>196</v>
      </c>
      <c r="D13" s="76">
        <v>0</v>
      </c>
      <c r="E13" s="76">
        <v>0</v>
      </c>
      <c r="F13" s="78">
        <v>0</v>
      </c>
      <c r="G13" s="78">
        <v>0</v>
      </c>
      <c r="H13" s="70">
        <v>196</v>
      </c>
      <c r="I13" s="70">
        <v>196</v>
      </c>
      <c r="J13" s="70">
        <v>0</v>
      </c>
    </row>
    <row r="14" spans="1:10" ht="27" customHeight="1">
      <c r="A14" s="75" t="s">
        <v>73</v>
      </c>
      <c r="B14" s="76" t="s">
        <v>74</v>
      </c>
      <c r="C14" s="77">
        <v>30</v>
      </c>
      <c r="D14" s="76">
        <v>0</v>
      </c>
      <c r="E14" s="76">
        <v>0</v>
      </c>
      <c r="F14" s="78">
        <v>0</v>
      </c>
      <c r="G14" s="78">
        <v>0</v>
      </c>
      <c r="H14" s="70">
        <v>30</v>
      </c>
      <c r="I14" s="70">
        <v>30</v>
      </c>
      <c r="J14" s="70">
        <v>0</v>
      </c>
    </row>
    <row r="15" spans="1:10" ht="27" customHeight="1">
      <c r="A15" s="75" t="s">
        <v>75</v>
      </c>
      <c r="B15" s="76" t="s">
        <v>76</v>
      </c>
      <c r="C15" s="77">
        <v>61</v>
      </c>
      <c r="D15" s="76">
        <v>0</v>
      </c>
      <c r="E15" s="76">
        <v>0</v>
      </c>
      <c r="F15" s="78">
        <v>0</v>
      </c>
      <c r="G15" s="78">
        <v>0</v>
      </c>
      <c r="H15" s="70">
        <v>61</v>
      </c>
      <c r="I15" s="70">
        <v>61</v>
      </c>
      <c r="J15" s="70">
        <v>0</v>
      </c>
    </row>
    <row r="16" spans="1:10" ht="27" customHeight="1">
      <c r="A16" s="75" t="s">
        <v>77</v>
      </c>
      <c r="B16" s="76" t="s">
        <v>78</v>
      </c>
      <c r="C16" s="77">
        <v>10</v>
      </c>
      <c r="D16" s="76">
        <v>0</v>
      </c>
      <c r="E16" s="76">
        <v>0</v>
      </c>
      <c r="F16" s="78">
        <v>0</v>
      </c>
      <c r="G16" s="78">
        <v>0</v>
      </c>
      <c r="H16" s="70">
        <v>10</v>
      </c>
      <c r="I16" s="70">
        <v>10</v>
      </c>
      <c r="J16" s="70">
        <v>0</v>
      </c>
    </row>
    <row r="17" spans="1:10" ht="27" customHeight="1">
      <c r="A17" s="75" t="s">
        <v>79</v>
      </c>
      <c r="B17" s="76" t="s">
        <v>80</v>
      </c>
      <c r="C17" s="77">
        <v>91.45</v>
      </c>
      <c r="D17" s="76">
        <v>0</v>
      </c>
      <c r="E17" s="76">
        <v>0</v>
      </c>
      <c r="F17" s="78">
        <v>0</v>
      </c>
      <c r="G17" s="78">
        <v>0</v>
      </c>
      <c r="H17" s="70">
        <v>91.45</v>
      </c>
      <c r="I17" s="70">
        <v>91.45</v>
      </c>
      <c r="J17" s="70">
        <v>0</v>
      </c>
    </row>
    <row r="18" spans="1:10" ht="27" customHeight="1">
      <c r="A18" s="75" t="s">
        <v>81</v>
      </c>
      <c r="B18" s="76" t="s">
        <v>82</v>
      </c>
      <c r="C18" s="77">
        <v>138.72</v>
      </c>
      <c r="D18" s="76">
        <v>138.72</v>
      </c>
      <c r="E18" s="76">
        <v>113.46</v>
      </c>
      <c r="F18" s="78">
        <v>16.93</v>
      </c>
      <c r="G18" s="78">
        <v>8.33</v>
      </c>
      <c r="H18" s="70">
        <v>0</v>
      </c>
      <c r="I18" s="70">
        <v>0</v>
      </c>
      <c r="J18" s="70">
        <v>0</v>
      </c>
    </row>
    <row r="19" spans="1:10" ht="27" customHeight="1">
      <c r="A19" s="75" t="s">
        <v>83</v>
      </c>
      <c r="B19" s="76" t="s">
        <v>84</v>
      </c>
      <c r="C19" s="77">
        <v>3.55</v>
      </c>
      <c r="D19" s="76">
        <v>3.55</v>
      </c>
      <c r="E19" s="76">
        <v>0</v>
      </c>
      <c r="F19" s="78">
        <v>0</v>
      </c>
      <c r="G19" s="78">
        <v>3.55</v>
      </c>
      <c r="H19" s="70">
        <v>0</v>
      </c>
      <c r="I19" s="70">
        <v>0</v>
      </c>
      <c r="J19" s="70">
        <v>0</v>
      </c>
    </row>
    <row r="20" spans="1:10" ht="27" customHeight="1">
      <c r="A20" s="75" t="s">
        <v>85</v>
      </c>
      <c r="B20" s="76" t="s">
        <v>86</v>
      </c>
      <c r="C20" s="77">
        <v>88.84</v>
      </c>
      <c r="D20" s="76">
        <v>88.84</v>
      </c>
      <c r="E20" s="76">
        <v>88.84</v>
      </c>
      <c r="F20" s="78">
        <v>0</v>
      </c>
      <c r="G20" s="78">
        <v>0</v>
      </c>
      <c r="H20" s="70">
        <v>0</v>
      </c>
      <c r="I20" s="70">
        <v>0</v>
      </c>
      <c r="J20" s="70">
        <v>0</v>
      </c>
    </row>
    <row r="21" spans="1:10" ht="27" customHeight="1">
      <c r="A21" s="75" t="s">
        <v>87</v>
      </c>
      <c r="B21" s="76" t="s">
        <v>88</v>
      </c>
      <c r="C21" s="77">
        <v>5.67</v>
      </c>
      <c r="D21" s="76">
        <v>5.67</v>
      </c>
      <c r="E21" s="76">
        <v>5.67</v>
      </c>
      <c r="F21" s="78">
        <v>0</v>
      </c>
      <c r="G21" s="78">
        <v>0</v>
      </c>
      <c r="H21" s="70">
        <v>0</v>
      </c>
      <c r="I21" s="70">
        <v>0</v>
      </c>
      <c r="J21" s="70">
        <v>0</v>
      </c>
    </row>
    <row r="22" spans="1:10" ht="27" customHeight="1">
      <c r="A22" s="75" t="s">
        <v>89</v>
      </c>
      <c r="B22" s="76" t="s">
        <v>90</v>
      </c>
      <c r="C22" s="77">
        <v>25.7</v>
      </c>
      <c r="D22" s="76">
        <v>25.7</v>
      </c>
      <c r="E22" s="76">
        <v>25.7</v>
      </c>
      <c r="F22" s="78">
        <v>0</v>
      </c>
      <c r="G22" s="78">
        <v>0</v>
      </c>
      <c r="H22" s="70">
        <v>0</v>
      </c>
      <c r="I22" s="70">
        <v>0</v>
      </c>
      <c r="J22" s="70">
        <v>0</v>
      </c>
    </row>
    <row r="23" spans="1:10" ht="27" customHeight="1">
      <c r="A23" s="75" t="s">
        <v>91</v>
      </c>
      <c r="B23" s="76" t="s">
        <v>92</v>
      </c>
      <c r="C23" s="77">
        <v>7.07</v>
      </c>
      <c r="D23" s="76">
        <v>7.07</v>
      </c>
      <c r="E23" s="76">
        <v>7.07</v>
      </c>
      <c r="F23" s="78">
        <v>0</v>
      </c>
      <c r="G23" s="78">
        <v>0</v>
      </c>
      <c r="H23" s="70">
        <v>0</v>
      </c>
      <c r="I23" s="70">
        <v>0</v>
      </c>
      <c r="J23" s="70">
        <v>0</v>
      </c>
    </row>
    <row r="24" spans="1:10" ht="27" customHeight="1">
      <c r="A24" s="75" t="s">
        <v>93</v>
      </c>
      <c r="B24" s="76" t="s">
        <v>94</v>
      </c>
      <c r="C24" s="77">
        <v>21.41</v>
      </c>
      <c r="D24" s="76">
        <v>21.41</v>
      </c>
      <c r="E24" s="76">
        <v>21.41</v>
      </c>
      <c r="F24" s="78">
        <v>0</v>
      </c>
      <c r="G24" s="78">
        <v>0</v>
      </c>
      <c r="H24" s="70">
        <v>0</v>
      </c>
      <c r="I24" s="70">
        <v>0</v>
      </c>
      <c r="J24" s="70">
        <v>0</v>
      </c>
    </row>
    <row r="25" spans="1:10" ht="27" customHeight="1">
      <c r="A25" s="75" t="s">
        <v>95</v>
      </c>
      <c r="B25" s="76" t="s">
        <v>96</v>
      </c>
      <c r="C25" s="77">
        <v>49.23</v>
      </c>
      <c r="D25" s="76">
        <v>49.23</v>
      </c>
      <c r="E25" s="76">
        <v>0</v>
      </c>
      <c r="F25" s="78">
        <v>49.23</v>
      </c>
      <c r="G25" s="78">
        <v>0</v>
      </c>
      <c r="H25" s="70">
        <v>0</v>
      </c>
      <c r="I25" s="70">
        <v>0</v>
      </c>
      <c r="J25" s="70">
        <v>0</v>
      </c>
    </row>
  </sheetData>
  <sheetProtection/>
  <mergeCells count="11">
    <mergeCell ref="J5:J6"/>
    <mergeCell ref="H4:J4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 horizontalCentered="1"/>
  <pageMargins left="0.39" right="0.39" top="0.98" bottom="0.7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1"/>
  <sheetViews>
    <sheetView showGridLines="0" showZeros="0" workbookViewId="0" topLeftCell="A1">
      <selection activeCell="C4" sqref="C4:C5"/>
    </sheetView>
  </sheetViews>
  <sheetFormatPr defaultColWidth="9.16015625" defaultRowHeight="11.25"/>
  <cols>
    <col min="1" max="1" width="11.16015625" style="1" customWidth="1"/>
    <col min="2" max="2" width="10.33203125" style="2" customWidth="1"/>
    <col min="3" max="3" width="34.5" style="0" customWidth="1"/>
    <col min="4" max="4" width="19.33203125" style="0" customWidth="1"/>
    <col min="5" max="5" width="16.16015625" style="0" customWidth="1"/>
    <col min="6" max="6" width="17.83203125" style="0" customWidth="1"/>
    <col min="7" max="7" width="16.33203125" style="0" customWidth="1"/>
    <col min="8" max="8" width="14.16015625" style="0" customWidth="1"/>
    <col min="9" max="9" width="15.33203125" style="0" customWidth="1"/>
    <col min="10" max="10" width="13.5" style="0" customWidth="1"/>
    <col min="11" max="11" width="16" style="0" customWidth="1"/>
  </cols>
  <sheetData>
    <row r="1" spans="7:11" ht="12.75" customHeight="1">
      <c r="G1" s="3"/>
      <c r="K1" s="54" t="s">
        <v>125</v>
      </c>
    </row>
    <row r="2" spans="1:11" ht="27" customHeight="1">
      <c r="A2" s="219" t="s">
        <v>126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8" customHeight="1">
      <c r="A3" s="4" t="s">
        <v>127</v>
      </c>
      <c r="B3" s="5"/>
      <c r="C3" s="6" t="s">
        <v>3</v>
      </c>
      <c r="D3" s="4"/>
      <c r="E3" s="4"/>
      <c r="F3" s="4"/>
      <c r="G3" s="4"/>
      <c r="H3" s="4"/>
      <c r="I3" s="4"/>
      <c r="J3" s="4"/>
      <c r="K3" s="4" t="s">
        <v>4</v>
      </c>
    </row>
    <row r="4" spans="1:11" ht="19.5" customHeight="1">
      <c r="A4" s="220" t="s">
        <v>128</v>
      </c>
      <c r="B4" s="220"/>
      <c r="C4" s="221" t="s">
        <v>129</v>
      </c>
      <c r="D4" s="214" t="s">
        <v>100</v>
      </c>
      <c r="E4" s="214" t="s">
        <v>12</v>
      </c>
      <c r="F4" s="214" t="s">
        <v>13</v>
      </c>
      <c r="G4" s="214"/>
      <c r="H4" s="224" t="s">
        <v>14</v>
      </c>
      <c r="I4" s="224" t="s">
        <v>15</v>
      </c>
      <c r="J4" s="224" t="s">
        <v>16</v>
      </c>
      <c r="K4" s="224" t="s">
        <v>17</v>
      </c>
    </row>
    <row r="5" spans="1:21" ht="45" customHeight="1">
      <c r="A5" s="7" t="s">
        <v>130</v>
      </c>
      <c r="B5" s="7" t="s">
        <v>131</v>
      </c>
      <c r="C5" s="222"/>
      <c r="D5" s="223"/>
      <c r="E5" s="223"/>
      <c r="F5" s="8" t="s">
        <v>18</v>
      </c>
      <c r="G5" s="9" t="s">
        <v>19</v>
      </c>
      <c r="H5" s="225"/>
      <c r="I5" s="225"/>
      <c r="J5" s="225"/>
      <c r="K5" s="225"/>
      <c r="M5" s="55"/>
      <c r="T5" s="3"/>
      <c r="U5" s="3"/>
    </row>
    <row r="6" spans="1:16" ht="19.5" customHeight="1">
      <c r="A6" s="10" t="s">
        <v>62</v>
      </c>
      <c r="B6" s="7" t="s">
        <v>62</v>
      </c>
      <c r="C6" s="10" t="s">
        <v>62</v>
      </c>
      <c r="D6" s="10" t="s">
        <v>62</v>
      </c>
      <c r="E6" s="10" t="s">
        <v>62</v>
      </c>
      <c r="F6" s="10" t="s">
        <v>62</v>
      </c>
      <c r="G6" s="10" t="s">
        <v>62</v>
      </c>
      <c r="H6" s="10" t="s">
        <v>62</v>
      </c>
      <c r="I6" s="10" t="s">
        <v>62</v>
      </c>
      <c r="J6" s="10" t="s">
        <v>62</v>
      </c>
      <c r="K6" s="10" t="s">
        <v>62</v>
      </c>
      <c r="P6" s="3"/>
    </row>
    <row r="7" spans="1:11" ht="23.25" customHeight="1">
      <c r="A7" s="11"/>
      <c r="B7" s="12"/>
      <c r="C7" s="13" t="s">
        <v>11</v>
      </c>
      <c r="D7" s="14">
        <v>847.17</v>
      </c>
      <c r="E7" s="15">
        <v>6</v>
      </c>
      <c r="F7" s="15">
        <v>841.17</v>
      </c>
      <c r="G7" s="16">
        <v>841.17</v>
      </c>
      <c r="H7" s="15">
        <v>0</v>
      </c>
      <c r="I7" s="16">
        <v>0</v>
      </c>
      <c r="J7" s="16">
        <v>0</v>
      </c>
      <c r="K7" s="56">
        <v>0</v>
      </c>
    </row>
    <row r="8" spans="1:12" ht="23.25" customHeight="1">
      <c r="A8" s="17" t="s">
        <v>132</v>
      </c>
      <c r="B8" s="12"/>
      <c r="C8" s="18" t="s">
        <v>103</v>
      </c>
      <c r="D8" s="19">
        <v>592.92</v>
      </c>
      <c r="E8" s="20">
        <v>0</v>
      </c>
      <c r="F8" s="21">
        <v>592.92</v>
      </c>
      <c r="G8" s="22">
        <v>592.92</v>
      </c>
      <c r="H8" s="23">
        <v>0</v>
      </c>
      <c r="I8" s="29">
        <v>0</v>
      </c>
      <c r="J8" s="29">
        <v>0</v>
      </c>
      <c r="K8" s="21">
        <v>0</v>
      </c>
      <c r="L8" s="3"/>
    </row>
    <row r="9" spans="1:14" ht="23.25" customHeight="1">
      <c r="A9" s="12" t="s">
        <v>132</v>
      </c>
      <c r="B9" s="12" t="s">
        <v>133</v>
      </c>
      <c r="C9" s="24" t="s">
        <v>134</v>
      </c>
      <c r="D9" s="25">
        <v>260.41</v>
      </c>
      <c r="E9" s="16">
        <v>0</v>
      </c>
      <c r="F9" s="16">
        <v>260.41</v>
      </c>
      <c r="G9" s="16">
        <v>260.41</v>
      </c>
      <c r="H9" s="16">
        <v>0</v>
      </c>
      <c r="I9" s="16">
        <v>0</v>
      </c>
      <c r="J9" s="16">
        <v>0</v>
      </c>
      <c r="K9" s="19">
        <v>0</v>
      </c>
      <c r="L9" s="3"/>
      <c r="N9" s="3"/>
    </row>
    <row r="10" spans="1:18" ht="23.25" customHeight="1">
      <c r="A10" s="12" t="s">
        <v>132</v>
      </c>
      <c r="B10" s="12" t="s">
        <v>135</v>
      </c>
      <c r="C10" s="26" t="s">
        <v>136</v>
      </c>
      <c r="D10" s="27">
        <v>142.73</v>
      </c>
      <c r="E10" s="28">
        <v>0</v>
      </c>
      <c r="F10" s="29">
        <v>142.73</v>
      </c>
      <c r="G10" s="25">
        <v>142.73</v>
      </c>
      <c r="H10" s="25">
        <v>0</v>
      </c>
      <c r="I10" s="25">
        <v>0</v>
      </c>
      <c r="J10" s="25">
        <v>0</v>
      </c>
      <c r="K10" s="27">
        <v>0</v>
      </c>
      <c r="L10" s="3"/>
      <c r="M10" s="3"/>
      <c r="N10" s="3"/>
      <c r="R10" s="3"/>
    </row>
    <row r="11" spans="1:13" ht="23.25" customHeight="1">
      <c r="A11" s="12" t="s">
        <v>132</v>
      </c>
      <c r="B11" s="12" t="s">
        <v>137</v>
      </c>
      <c r="C11" s="26" t="s">
        <v>138</v>
      </c>
      <c r="D11" s="30">
        <v>34</v>
      </c>
      <c r="E11" s="22">
        <v>0</v>
      </c>
      <c r="F11" s="14">
        <v>34</v>
      </c>
      <c r="G11" s="29">
        <v>34</v>
      </c>
      <c r="H11" s="29">
        <v>0</v>
      </c>
      <c r="I11" s="29">
        <v>0</v>
      </c>
      <c r="J11" s="29">
        <v>0</v>
      </c>
      <c r="K11" s="30">
        <v>0</v>
      </c>
      <c r="L11" s="3"/>
      <c r="M11" s="3"/>
    </row>
    <row r="12" spans="1:18" ht="23.25" customHeight="1">
      <c r="A12" s="12" t="s">
        <v>132</v>
      </c>
      <c r="B12" s="12" t="s">
        <v>139</v>
      </c>
      <c r="C12" s="26" t="s">
        <v>140</v>
      </c>
      <c r="D12" s="31">
        <v>88.84</v>
      </c>
      <c r="E12" s="31">
        <v>0</v>
      </c>
      <c r="F12" s="32">
        <v>88.84</v>
      </c>
      <c r="G12" s="33">
        <v>88.84</v>
      </c>
      <c r="H12" s="31">
        <v>0</v>
      </c>
      <c r="I12" s="31">
        <v>0</v>
      </c>
      <c r="J12" s="31">
        <v>0</v>
      </c>
      <c r="K12" s="57">
        <v>0</v>
      </c>
      <c r="L12" s="3"/>
      <c r="M12" s="3"/>
      <c r="N12" s="3"/>
      <c r="R12" s="3"/>
    </row>
    <row r="13" spans="1:14" ht="23.25" customHeight="1">
      <c r="A13" s="12" t="s">
        <v>132</v>
      </c>
      <c r="B13" s="12" t="s">
        <v>141</v>
      </c>
      <c r="C13" s="26" t="s">
        <v>142</v>
      </c>
      <c r="D13" s="30"/>
      <c r="E13" s="34"/>
      <c r="F13" s="35"/>
      <c r="G13" s="35"/>
      <c r="H13" s="35"/>
      <c r="I13" s="35"/>
      <c r="J13" s="58"/>
      <c r="K13" s="30"/>
      <c r="L13" s="3"/>
      <c r="M13" s="3"/>
      <c r="N13" s="3"/>
    </row>
    <row r="14" spans="1:14" ht="23.25" customHeight="1">
      <c r="A14" s="12" t="s">
        <v>132</v>
      </c>
      <c r="B14" s="12" t="s">
        <v>143</v>
      </c>
      <c r="C14" s="26" t="s">
        <v>144</v>
      </c>
      <c r="D14" s="16">
        <v>59.85</v>
      </c>
      <c r="E14" s="16">
        <v>0</v>
      </c>
      <c r="F14" s="16">
        <v>59.85</v>
      </c>
      <c r="G14" s="16">
        <v>59.85</v>
      </c>
      <c r="H14" s="16">
        <v>0</v>
      </c>
      <c r="I14" s="16">
        <v>0</v>
      </c>
      <c r="J14" s="16">
        <v>0</v>
      </c>
      <c r="K14" s="19">
        <v>0</v>
      </c>
      <c r="L14" s="3"/>
      <c r="M14" s="3"/>
      <c r="N14" s="3"/>
    </row>
    <row r="15" spans="1:14" ht="23.25" customHeight="1">
      <c r="A15" s="12" t="s">
        <v>132</v>
      </c>
      <c r="B15" s="12" t="s">
        <v>145</v>
      </c>
      <c r="C15" s="26" t="s">
        <v>146</v>
      </c>
      <c r="D15" s="25">
        <v>0</v>
      </c>
      <c r="E15" s="25">
        <v>0</v>
      </c>
      <c r="F15" s="27">
        <v>0</v>
      </c>
      <c r="G15" s="28">
        <v>0</v>
      </c>
      <c r="H15" s="25">
        <v>0</v>
      </c>
      <c r="I15" s="25">
        <v>0</v>
      </c>
      <c r="J15" s="25">
        <v>0</v>
      </c>
      <c r="K15" s="27">
        <v>0</v>
      </c>
      <c r="L15" s="3"/>
      <c r="M15" s="3"/>
      <c r="N15" s="3"/>
    </row>
    <row r="16" spans="1:15" ht="23.25" customHeight="1">
      <c r="A16" s="12" t="s">
        <v>132</v>
      </c>
      <c r="B16" s="12" t="s">
        <v>147</v>
      </c>
      <c r="C16" s="36" t="s">
        <v>148</v>
      </c>
      <c r="D16" s="30">
        <v>7.09</v>
      </c>
      <c r="E16" s="22">
        <v>0</v>
      </c>
      <c r="F16" s="29">
        <v>7.09</v>
      </c>
      <c r="G16" s="29">
        <v>7.09</v>
      </c>
      <c r="H16" s="30">
        <v>0</v>
      </c>
      <c r="I16" s="22">
        <v>0</v>
      </c>
      <c r="J16" s="29">
        <v>0</v>
      </c>
      <c r="K16" s="30">
        <v>0</v>
      </c>
      <c r="L16" s="3"/>
      <c r="O16" s="3"/>
    </row>
    <row r="17" spans="1:13" ht="23.25" customHeight="1">
      <c r="A17" s="12" t="s">
        <v>132</v>
      </c>
      <c r="B17" s="12" t="s">
        <v>149</v>
      </c>
      <c r="C17" s="36" t="s">
        <v>150</v>
      </c>
      <c r="D17" s="19">
        <v>0</v>
      </c>
      <c r="E17" s="37">
        <v>0</v>
      </c>
      <c r="F17" s="38">
        <v>0</v>
      </c>
      <c r="G17" s="16">
        <v>0</v>
      </c>
      <c r="H17" s="16">
        <v>0</v>
      </c>
      <c r="I17" s="16">
        <v>0</v>
      </c>
      <c r="J17" s="14">
        <v>0</v>
      </c>
      <c r="K17" s="19">
        <v>0</v>
      </c>
      <c r="L17" s="3"/>
      <c r="M17" s="3"/>
    </row>
    <row r="18" spans="1:16" ht="23.25" customHeight="1">
      <c r="A18" s="12"/>
      <c r="B18" s="12"/>
      <c r="C18" s="18" t="s">
        <v>104</v>
      </c>
      <c r="D18" s="25">
        <v>120.63</v>
      </c>
      <c r="E18" s="39">
        <v>6</v>
      </c>
      <c r="F18" s="39">
        <v>114.63</v>
      </c>
      <c r="G18" s="25">
        <v>114.63</v>
      </c>
      <c r="H18" s="39">
        <v>0</v>
      </c>
      <c r="I18" s="25">
        <v>0</v>
      </c>
      <c r="J18" s="19">
        <v>0</v>
      </c>
      <c r="K18" s="59">
        <v>0</v>
      </c>
      <c r="L18" s="3"/>
      <c r="P18" s="3"/>
    </row>
    <row r="19" spans="1:11" ht="23.25" customHeight="1">
      <c r="A19" s="40" t="s">
        <v>151</v>
      </c>
      <c r="B19" s="12" t="s">
        <v>133</v>
      </c>
      <c r="C19" s="36" t="s">
        <v>152</v>
      </c>
      <c r="D19" s="29">
        <v>22.4</v>
      </c>
      <c r="E19" s="29">
        <v>0</v>
      </c>
      <c r="F19" s="29">
        <v>22.4</v>
      </c>
      <c r="G19" s="25">
        <v>22.4</v>
      </c>
      <c r="H19" s="29">
        <v>0</v>
      </c>
      <c r="I19" s="29">
        <v>0</v>
      </c>
      <c r="J19" s="29">
        <v>0</v>
      </c>
      <c r="K19" s="30">
        <v>0</v>
      </c>
    </row>
    <row r="20" spans="1:16" ht="23.25" customHeight="1">
      <c r="A20" s="12" t="s">
        <v>151</v>
      </c>
      <c r="B20" s="12" t="s">
        <v>135</v>
      </c>
      <c r="C20" s="36" t="s">
        <v>153</v>
      </c>
      <c r="D20" s="14">
        <v>0</v>
      </c>
      <c r="E20" s="14">
        <v>0</v>
      </c>
      <c r="F20" s="14">
        <v>0</v>
      </c>
      <c r="G20" s="25">
        <v>0</v>
      </c>
      <c r="H20" s="14">
        <v>0</v>
      </c>
      <c r="I20" s="16">
        <v>0</v>
      </c>
      <c r="J20" s="14">
        <v>0</v>
      </c>
      <c r="K20" s="60">
        <v>0</v>
      </c>
      <c r="P20" s="3"/>
    </row>
    <row r="21" spans="1:11" ht="23.25" customHeight="1">
      <c r="A21" s="12" t="s">
        <v>151</v>
      </c>
      <c r="B21" s="12" t="s">
        <v>137</v>
      </c>
      <c r="C21" s="36" t="s">
        <v>154</v>
      </c>
      <c r="D21" s="14">
        <v>0</v>
      </c>
      <c r="E21" s="14">
        <v>0</v>
      </c>
      <c r="F21" s="14">
        <v>0</v>
      </c>
      <c r="G21" s="25">
        <v>0</v>
      </c>
      <c r="H21" s="14">
        <v>0</v>
      </c>
      <c r="I21" s="29">
        <v>0</v>
      </c>
      <c r="J21" s="14">
        <v>0</v>
      </c>
      <c r="K21" s="60">
        <v>0</v>
      </c>
    </row>
    <row r="22" spans="1:15" ht="23.25" customHeight="1">
      <c r="A22" s="12" t="s">
        <v>151</v>
      </c>
      <c r="B22" s="12" t="s">
        <v>143</v>
      </c>
      <c r="C22" s="36" t="s">
        <v>155</v>
      </c>
      <c r="D22" s="16">
        <v>0</v>
      </c>
      <c r="E22" s="14">
        <v>0</v>
      </c>
      <c r="F22" s="14">
        <v>0</v>
      </c>
      <c r="G22" s="25">
        <v>0</v>
      </c>
      <c r="H22" s="14">
        <v>0</v>
      </c>
      <c r="I22" s="14">
        <v>0</v>
      </c>
      <c r="J22" s="14">
        <v>0</v>
      </c>
      <c r="K22" s="60">
        <v>0</v>
      </c>
      <c r="L22" s="3"/>
      <c r="N22" s="3"/>
      <c r="O22" s="3"/>
    </row>
    <row r="23" spans="1:11" ht="23.25" customHeight="1">
      <c r="A23" s="12" t="s">
        <v>151</v>
      </c>
      <c r="B23" s="12" t="s">
        <v>156</v>
      </c>
      <c r="C23" s="36" t="s">
        <v>157</v>
      </c>
      <c r="D23" s="29">
        <v>0</v>
      </c>
      <c r="E23" s="14">
        <v>0</v>
      </c>
      <c r="F23" s="16">
        <v>0</v>
      </c>
      <c r="G23" s="25">
        <v>0</v>
      </c>
      <c r="H23" s="14">
        <v>0</v>
      </c>
      <c r="I23" s="14">
        <v>0</v>
      </c>
      <c r="J23" s="14">
        <v>0</v>
      </c>
      <c r="K23" s="60">
        <v>0</v>
      </c>
    </row>
    <row r="24" spans="1:13" ht="23.25" customHeight="1">
      <c r="A24" s="12" t="s">
        <v>151</v>
      </c>
      <c r="B24" s="12" t="s">
        <v>141</v>
      </c>
      <c r="C24" s="36" t="s">
        <v>158</v>
      </c>
      <c r="D24" s="14">
        <v>0</v>
      </c>
      <c r="E24" s="14">
        <v>0</v>
      </c>
      <c r="F24" s="29">
        <v>0</v>
      </c>
      <c r="G24" s="25">
        <v>0</v>
      </c>
      <c r="H24" s="14">
        <v>0</v>
      </c>
      <c r="I24" s="14">
        <v>0</v>
      </c>
      <c r="J24" s="14">
        <v>0</v>
      </c>
      <c r="K24" s="60">
        <v>0</v>
      </c>
      <c r="L24" s="3"/>
      <c r="M24" s="3"/>
    </row>
    <row r="25" spans="1:12" ht="23.25" customHeight="1">
      <c r="A25" s="12" t="s">
        <v>151</v>
      </c>
      <c r="B25" s="12" t="s">
        <v>147</v>
      </c>
      <c r="C25" s="41" t="s">
        <v>159</v>
      </c>
      <c r="D25" s="19">
        <v>4</v>
      </c>
      <c r="E25" s="14">
        <v>0</v>
      </c>
      <c r="F25" s="14">
        <v>4</v>
      </c>
      <c r="G25" s="25">
        <v>4</v>
      </c>
      <c r="H25" s="14">
        <v>0</v>
      </c>
      <c r="I25" s="14">
        <v>0</v>
      </c>
      <c r="J25" s="14">
        <v>0</v>
      </c>
      <c r="K25" s="60">
        <v>0</v>
      </c>
      <c r="L25" s="3"/>
    </row>
    <row r="26" spans="1:12" ht="23.25" customHeight="1">
      <c r="A26" s="12" t="s">
        <v>151</v>
      </c>
      <c r="B26" s="12" t="s">
        <v>139</v>
      </c>
      <c r="C26" s="42" t="s">
        <v>160</v>
      </c>
      <c r="D26" s="19">
        <v>0</v>
      </c>
      <c r="E26" s="14">
        <v>0</v>
      </c>
      <c r="F26" s="14">
        <v>0</v>
      </c>
      <c r="G26" s="25">
        <v>0</v>
      </c>
      <c r="H26" s="14">
        <v>0</v>
      </c>
      <c r="I26" s="14">
        <v>0</v>
      </c>
      <c r="J26" s="14">
        <v>0</v>
      </c>
      <c r="K26" s="60">
        <v>0</v>
      </c>
      <c r="L26" s="3"/>
    </row>
    <row r="27" spans="1:11" ht="23.25" customHeight="1">
      <c r="A27" s="12" t="s">
        <v>151</v>
      </c>
      <c r="B27" s="12" t="s">
        <v>145</v>
      </c>
      <c r="C27" s="42" t="s">
        <v>161</v>
      </c>
      <c r="D27" s="14">
        <v>0</v>
      </c>
      <c r="E27" s="14">
        <v>0</v>
      </c>
      <c r="F27" s="14">
        <v>0</v>
      </c>
      <c r="G27" s="25">
        <v>0</v>
      </c>
      <c r="H27" s="14">
        <v>0</v>
      </c>
      <c r="I27" s="14">
        <v>0</v>
      </c>
      <c r="J27" s="14">
        <v>0</v>
      </c>
      <c r="K27" s="60">
        <v>0</v>
      </c>
    </row>
    <row r="28" spans="1:13" ht="23.25" customHeight="1">
      <c r="A28" s="12" t="s">
        <v>151</v>
      </c>
      <c r="B28" s="12" t="s">
        <v>162</v>
      </c>
      <c r="C28" s="42" t="s">
        <v>163</v>
      </c>
      <c r="D28" s="14">
        <v>5</v>
      </c>
      <c r="E28" s="14">
        <v>0</v>
      </c>
      <c r="F28" s="14">
        <v>5</v>
      </c>
      <c r="G28" s="25">
        <v>5</v>
      </c>
      <c r="H28" s="14">
        <v>0</v>
      </c>
      <c r="I28" s="14">
        <v>0</v>
      </c>
      <c r="J28" s="14">
        <v>0</v>
      </c>
      <c r="K28" s="19">
        <v>0</v>
      </c>
      <c r="L28" s="3"/>
      <c r="M28" s="3"/>
    </row>
    <row r="29" spans="1:12" ht="23.25" customHeight="1">
      <c r="A29" s="12" t="s">
        <v>151</v>
      </c>
      <c r="B29" s="12" t="s">
        <v>164</v>
      </c>
      <c r="C29" s="43" t="s">
        <v>165</v>
      </c>
      <c r="D29" s="14">
        <v>0</v>
      </c>
      <c r="E29" s="14">
        <v>0</v>
      </c>
      <c r="F29" s="14">
        <v>0</v>
      </c>
      <c r="G29" s="25">
        <v>0</v>
      </c>
      <c r="H29" s="14">
        <v>0</v>
      </c>
      <c r="I29" s="16">
        <v>0</v>
      </c>
      <c r="J29" s="14">
        <v>0</v>
      </c>
      <c r="K29" s="30">
        <v>0</v>
      </c>
      <c r="L29" s="3"/>
    </row>
    <row r="30" spans="1:13" ht="23.25" customHeight="1">
      <c r="A30" s="12" t="s">
        <v>151</v>
      </c>
      <c r="B30" s="12" t="s">
        <v>166</v>
      </c>
      <c r="C30" s="42" t="s">
        <v>167</v>
      </c>
      <c r="D30" s="14">
        <v>2.8</v>
      </c>
      <c r="E30" s="14">
        <v>0</v>
      </c>
      <c r="F30" s="14">
        <v>2.8</v>
      </c>
      <c r="G30" s="25">
        <v>2.8</v>
      </c>
      <c r="H30" s="14">
        <v>0</v>
      </c>
      <c r="I30" s="29">
        <v>0</v>
      </c>
      <c r="J30" s="14">
        <v>0</v>
      </c>
      <c r="K30" s="60">
        <v>0</v>
      </c>
      <c r="L30" s="3"/>
      <c r="M30" s="3"/>
    </row>
    <row r="31" spans="1:12" ht="23.25" customHeight="1">
      <c r="A31" s="12" t="s">
        <v>151</v>
      </c>
      <c r="B31" s="12" t="s">
        <v>168</v>
      </c>
      <c r="C31" s="42" t="s">
        <v>169</v>
      </c>
      <c r="D31" s="14">
        <v>0</v>
      </c>
      <c r="E31" s="14">
        <v>0</v>
      </c>
      <c r="F31" s="14">
        <v>0</v>
      </c>
      <c r="G31" s="25">
        <v>0</v>
      </c>
      <c r="H31" s="16">
        <v>0</v>
      </c>
      <c r="I31" s="14">
        <v>0</v>
      </c>
      <c r="J31" s="16">
        <v>0</v>
      </c>
      <c r="K31" s="60">
        <v>0</v>
      </c>
      <c r="L31" s="3"/>
    </row>
    <row r="32" spans="1:21" ht="23.25" customHeight="1">
      <c r="A32" s="12" t="s">
        <v>151</v>
      </c>
      <c r="B32" s="12" t="s">
        <v>170</v>
      </c>
      <c r="C32" s="42" t="s">
        <v>171</v>
      </c>
      <c r="D32" s="14">
        <v>0</v>
      </c>
      <c r="E32" s="14">
        <v>0</v>
      </c>
      <c r="F32" s="14">
        <v>0</v>
      </c>
      <c r="G32" s="29">
        <v>0</v>
      </c>
      <c r="H32" s="29">
        <v>0</v>
      </c>
      <c r="I32" s="14">
        <v>0</v>
      </c>
      <c r="J32" s="29">
        <v>0</v>
      </c>
      <c r="K32" s="60">
        <v>0</v>
      </c>
      <c r="L32" s="3"/>
      <c r="U32" s="3"/>
    </row>
    <row r="33" spans="1:12" ht="23.25" customHeight="1">
      <c r="A33" s="12" t="s">
        <v>151</v>
      </c>
      <c r="B33" s="12" t="s">
        <v>172</v>
      </c>
      <c r="C33" s="26" t="s">
        <v>173</v>
      </c>
      <c r="D33" s="16">
        <v>3.91</v>
      </c>
      <c r="E33" s="16">
        <v>0</v>
      </c>
      <c r="F33" s="16">
        <v>3.91</v>
      </c>
      <c r="G33" s="16">
        <v>3.91</v>
      </c>
      <c r="H33" s="16">
        <v>0</v>
      </c>
      <c r="I33" s="16">
        <v>0</v>
      </c>
      <c r="J33" s="16">
        <v>0</v>
      </c>
      <c r="K33" s="19">
        <v>0</v>
      </c>
      <c r="L33" s="3"/>
    </row>
    <row r="34" spans="1:11" ht="23.25" customHeight="1">
      <c r="A34" s="12" t="s">
        <v>151</v>
      </c>
      <c r="B34" s="12" t="s">
        <v>174</v>
      </c>
      <c r="C34" s="42" t="s">
        <v>175</v>
      </c>
      <c r="D34" s="29">
        <v>4</v>
      </c>
      <c r="E34" s="29">
        <v>0</v>
      </c>
      <c r="F34" s="29">
        <v>4</v>
      </c>
      <c r="G34" s="25">
        <v>4</v>
      </c>
      <c r="H34" s="29">
        <v>0</v>
      </c>
      <c r="I34" s="29">
        <v>0</v>
      </c>
      <c r="J34" s="29">
        <v>0</v>
      </c>
      <c r="K34" s="30">
        <v>0</v>
      </c>
    </row>
    <row r="35" spans="1:12" ht="23.25" customHeight="1">
      <c r="A35" s="12" t="s">
        <v>151</v>
      </c>
      <c r="B35" s="12" t="s">
        <v>176</v>
      </c>
      <c r="C35" s="42" t="s">
        <v>177</v>
      </c>
      <c r="D35" s="14">
        <v>0</v>
      </c>
      <c r="E35" s="14">
        <v>0</v>
      </c>
      <c r="F35" s="14">
        <v>0</v>
      </c>
      <c r="G35" s="25">
        <v>0</v>
      </c>
      <c r="H35" s="14">
        <v>0</v>
      </c>
      <c r="I35" s="14">
        <v>0</v>
      </c>
      <c r="J35" s="14">
        <v>0</v>
      </c>
      <c r="K35" s="19">
        <v>0</v>
      </c>
      <c r="L35" s="3"/>
    </row>
    <row r="36" spans="1:11" ht="23.25" customHeight="1">
      <c r="A36" s="12" t="s">
        <v>151</v>
      </c>
      <c r="B36" s="12" t="s">
        <v>178</v>
      </c>
      <c r="C36" s="42" t="s">
        <v>179</v>
      </c>
      <c r="D36" s="14">
        <v>0</v>
      </c>
      <c r="E36" s="14">
        <v>0</v>
      </c>
      <c r="F36" s="16">
        <v>0</v>
      </c>
      <c r="G36" s="25">
        <v>0</v>
      </c>
      <c r="H36" s="14">
        <v>0</v>
      </c>
      <c r="I36" s="14">
        <v>0</v>
      </c>
      <c r="J36" s="14">
        <v>0</v>
      </c>
      <c r="K36" s="19">
        <v>0</v>
      </c>
    </row>
    <row r="37" spans="1:12" ht="23.25" customHeight="1">
      <c r="A37" s="12" t="s">
        <v>151</v>
      </c>
      <c r="B37" s="12" t="s">
        <v>180</v>
      </c>
      <c r="C37" s="42" t="s">
        <v>181</v>
      </c>
      <c r="D37" s="14">
        <v>0</v>
      </c>
      <c r="E37" s="14">
        <v>0</v>
      </c>
      <c r="F37" s="25">
        <v>0</v>
      </c>
      <c r="G37" s="25">
        <v>0</v>
      </c>
      <c r="H37" s="14">
        <v>0</v>
      </c>
      <c r="I37" s="14">
        <v>0</v>
      </c>
      <c r="J37" s="14">
        <v>0</v>
      </c>
      <c r="K37" s="19">
        <v>0</v>
      </c>
      <c r="L37" s="3"/>
    </row>
    <row r="38" spans="1:12" ht="23.25" customHeight="1">
      <c r="A38" s="12" t="s">
        <v>151</v>
      </c>
      <c r="B38" s="12" t="s">
        <v>182</v>
      </c>
      <c r="C38" s="42" t="s">
        <v>183</v>
      </c>
      <c r="D38" s="14">
        <v>0</v>
      </c>
      <c r="E38" s="14">
        <v>0</v>
      </c>
      <c r="F38" s="29">
        <v>0</v>
      </c>
      <c r="G38" s="25">
        <v>0</v>
      </c>
      <c r="H38" s="14">
        <v>0</v>
      </c>
      <c r="I38" s="14">
        <v>0</v>
      </c>
      <c r="J38" s="14">
        <v>0</v>
      </c>
      <c r="K38" s="19">
        <v>0</v>
      </c>
      <c r="L38" s="3"/>
    </row>
    <row r="39" spans="1:11" ht="23.25" customHeight="1">
      <c r="A39" s="12" t="s">
        <v>151</v>
      </c>
      <c r="B39" s="12" t="s">
        <v>184</v>
      </c>
      <c r="C39" s="42" t="s">
        <v>185</v>
      </c>
      <c r="D39" s="14">
        <v>0</v>
      </c>
      <c r="E39" s="14">
        <v>0</v>
      </c>
      <c r="F39" s="16">
        <v>0</v>
      </c>
      <c r="G39" s="29">
        <v>0</v>
      </c>
      <c r="H39" s="14">
        <v>0</v>
      </c>
      <c r="I39" s="14">
        <v>0</v>
      </c>
      <c r="J39" s="14">
        <v>0</v>
      </c>
      <c r="K39" s="19">
        <v>0</v>
      </c>
    </row>
    <row r="40" spans="1:14" ht="23.25" customHeight="1">
      <c r="A40" s="12" t="s">
        <v>151</v>
      </c>
      <c r="B40" s="12" t="s">
        <v>186</v>
      </c>
      <c r="C40" s="42" t="s">
        <v>187</v>
      </c>
      <c r="D40" s="16">
        <v>8.21</v>
      </c>
      <c r="E40" s="16">
        <v>0</v>
      </c>
      <c r="F40" s="29">
        <v>8.21</v>
      </c>
      <c r="G40" s="14">
        <v>8.21</v>
      </c>
      <c r="H40" s="14">
        <v>0</v>
      </c>
      <c r="I40" s="14">
        <v>0</v>
      </c>
      <c r="J40" s="14">
        <v>0</v>
      </c>
      <c r="K40" s="19">
        <v>0</v>
      </c>
      <c r="N40" s="3"/>
    </row>
    <row r="41" spans="1:12" ht="23.25" customHeight="1">
      <c r="A41" s="12" t="s">
        <v>151</v>
      </c>
      <c r="B41" s="12" t="s">
        <v>188</v>
      </c>
      <c r="C41" s="42" t="s">
        <v>189</v>
      </c>
      <c r="D41" s="29">
        <v>6.51</v>
      </c>
      <c r="E41" s="29">
        <v>0</v>
      </c>
      <c r="F41" s="14">
        <v>6.51</v>
      </c>
      <c r="G41" s="14">
        <v>6.51</v>
      </c>
      <c r="H41" s="14">
        <v>0</v>
      </c>
      <c r="I41" s="14">
        <v>0</v>
      </c>
      <c r="J41" s="14">
        <v>0</v>
      </c>
      <c r="K41" s="60">
        <v>0</v>
      </c>
      <c r="L41" s="3"/>
    </row>
    <row r="42" spans="1:12" ht="23.25" customHeight="1">
      <c r="A42" s="12" t="s">
        <v>151</v>
      </c>
      <c r="B42" s="12" t="s">
        <v>190</v>
      </c>
      <c r="C42" s="42" t="s">
        <v>191</v>
      </c>
      <c r="D42" s="16">
        <v>12</v>
      </c>
      <c r="E42" s="16">
        <v>6</v>
      </c>
      <c r="F42" s="19">
        <v>6</v>
      </c>
      <c r="G42" s="38">
        <v>6</v>
      </c>
      <c r="H42" s="16">
        <v>0</v>
      </c>
      <c r="I42" s="16">
        <v>0</v>
      </c>
      <c r="J42" s="16">
        <v>0</v>
      </c>
      <c r="K42" s="19">
        <v>0</v>
      </c>
      <c r="L42" s="3"/>
    </row>
    <row r="43" spans="1:12" ht="23.25" customHeight="1">
      <c r="A43" s="12" t="s">
        <v>151</v>
      </c>
      <c r="B43" s="12" t="s">
        <v>192</v>
      </c>
      <c r="C43" s="42" t="s">
        <v>193</v>
      </c>
      <c r="D43" s="27">
        <v>45.65</v>
      </c>
      <c r="E43" s="44">
        <v>0</v>
      </c>
      <c r="F43" s="28">
        <v>45.65</v>
      </c>
      <c r="G43" s="27">
        <v>45.65</v>
      </c>
      <c r="H43" s="44">
        <v>0</v>
      </c>
      <c r="I43" s="44">
        <v>0</v>
      </c>
      <c r="J43" s="44">
        <v>0</v>
      </c>
      <c r="K43" s="44">
        <v>0</v>
      </c>
      <c r="L43" s="3"/>
    </row>
    <row r="44" spans="1:12" ht="23.25" customHeight="1">
      <c r="A44" s="12" t="s">
        <v>151</v>
      </c>
      <c r="B44" s="12" t="s">
        <v>194</v>
      </c>
      <c r="C44" s="42" t="s">
        <v>195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7">
        <v>0</v>
      </c>
      <c r="L44" s="3"/>
    </row>
    <row r="45" spans="1:14" ht="23.25" customHeight="1">
      <c r="A45" s="12" t="s">
        <v>151</v>
      </c>
      <c r="B45" s="12" t="s">
        <v>149</v>
      </c>
      <c r="C45" s="42" t="s">
        <v>196</v>
      </c>
      <c r="D45" s="19">
        <v>6.15</v>
      </c>
      <c r="E45" s="37">
        <v>0</v>
      </c>
      <c r="F45" s="45">
        <v>6.15</v>
      </c>
      <c r="G45" s="16">
        <v>6.15</v>
      </c>
      <c r="H45" s="15">
        <v>0</v>
      </c>
      <c r="I45" s="16">
        <v>0</v>
      </c>
      <c r="J45" s="16">
        <v>0</v>
      </c>
      <c r="K45" s="56">
        <v>0</v>
      </c>
      <c r="L45" s="3"/>
      <c r="M45" s="3"/>
      <c r="N45" s="3"/>
    </row>
    <row r="46" spans="1:15" ht="23.25" customHeight="1">
      <c r="A46" s="40" t="s">
        <v>197</v>
      </c>
      <c r="B46" s="12"/>
      <c r="C46" s="46" t="s">
        <v>105</v>
      </c>
      <c r="D46" s="47">
        <f aca="true" t="shared" si="0" ref="D46:K46">D47+D48+D49+D50+D51+D52+D53+D54</f>
        <v>133.62</v>
      </c>
      <c r="E46" s="47">
        <f t="shared" si="0"/>
        <v>0</v>
      </c>
      <c r="F46" s="47">
        <f t="shared" si="0"/>
        <v>133.62</v>
      </c>
      <c r="G46" s="47">
        <f t="shared" si="0"/>
        <v>133.62</v>
      </c>
      <c r="H46" s="47">
        <f t="shared" si="0"/>
        <v>0</v>
      </c>
      <c r="I46" s="47">
        <f t="shared" si="0"/>
        <v>0</v>
      </c>
      <c r="J46" s="47">
        <f t="shared" si="0"/>
        <v>0</v>
      </c>
      <c r="K46" s="47">
        <f t="shared" si="0"/>
        <v>0</v>
      </c>
      <c r="L46" s="3"/>
      <c r="M46" s="3"/>
      <c r="O46" s="3"/>
    </row>
    <row r="47" spans="1:15" ht="23.25" customHeight="1">
      <c r="A47" s="12" t="s">
        <v>197</v>
      </c>
      <c r="B47" s="12" t="s">
        <v>133</v>
      </c>
      <c r="C47" s="48" t="s">
        <v>198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3"/>
      <c r="M47" s="3"/>
      <c r="N47" s="3"/>
      <c r="O47" s="3"/>
    </row>
    <row r="48" spans="1:15" ht="23.25" customHeight="1">
      <c r="A48" s="12" t="s">
        <v>197</v>
      </c>
      <c r="B48" s="12" t="s">
        <v>135</v>
      </c>
      <c r="C48" s="48" t="s">
        <v>199</v>
      </c>
      <c r="D48" s="19">
        <v>1.09</v>
      </c>
      <c r="E48" s="19">
        <v>0</v>
      </c>
      <c r="F48" s="19">
        <v>1.09</v>
      </c>
      <c r="G48" s="19">
        <v>1.09</v>
      </c>
      <c r="H48" s="19">
        <v>0</v>
      </c>
      <c r="I48" s="19">
        <v>0</v>
      </c>
      <c r="J48" s="19">
        <v>0</v>
      </c>
      <c r="K48" s="19">
        <v>0</v>
      </c>
      <c r="L48" s="3"/>
      <c r="N48" s="3"/>
      <c r="O48" s="3"/>
    </row>
    <row r="49" spans="1:15" ht="23.25" customHeight="1">
      <c r="A49" s="12" t="s">
        <v>197</v>
      </c>
      <c r="B49" s="12" t="s">
        <v>137</v>
      </c>
      <c r="C49" s="48" t="s">
        <v>200</v>
      </c>
      <c r="D49" s="49"/>
      <c r="E49" s="49"/>
      <c r="F49" s="49"/>
      <c r="G49" s="49"/>
      <c r="H49" s="49"/>
      <c r="I49" s="49"/>
      <c r="J49" s="49"/>
      <c r="K49" s="61"/>
      <c r="L49" s="3"/>
      <c r="M49" s="3"/>
      <c r="N49" s="3"/>
      <c r="O49" s="3"/>
    </row>
    <row r="50" spans="1:15" ht="23.25" customHeight="1">
      <c r="A50" s="12" t="s">
        <v>197</v>
      </c>
      <c r="B50" s="12" t="s">
        <v>143</v>
      </c>
      <c r="C50" s="48" t="s">
        <v>201</v>
      </c>
      <c r="D50" s="49"/>
      <c r="E50" s="49"/>
      <c r="F50" s="49"/>
      <c r="G50" s="49"/>
      <c r="H50" s="49"/>
      <c r="I50" s="49"/>
      <c r="J50" s="49"/>
      <c r="K50" s="61"/>
      <c r="M50" s="3"/>
      <c r="N50" s="3"/>
      <c r="O50" s="3"/>
    </row>
    <row r="51" spans="1:15" ht="23.25" customHeight="1">
      <c r="A51" s="12" t="s">
        <v>197</v>
      </c>
      <c r="B51" s="12" t="s">
        <v>156</v>
      </c>
      <c r="C51" s="36" t="s">
        <v>202</v>
      </c>
      <c r="D51" s="14">
        <v>3.38</v>
      </c>
      <c r="E51" s="14">
        <v>0</v>
      </c>
      <c r="F51" s="14">
        <v>3.38</v>
      </c>
      <c r="G51" s="14">
        <v>3.38</v>
      </c>
      <c r="H51" s="14">
        <v>0</v>
      </c>
      <c r="I51" s="14">
        <v>0</v>
      </c>
      <c r="J51" s="14">
        <v>0</v>
      </c>
      <c r="K51" s="19">
        <v>0</v>
      </c>
      <c r="L51" s="3"/>
      <c r="M51" s="3"/>
      <c r="N51" s="3"/>
      <c r="O51" s="3"/>
    </row>
    <row r="52" spans="1:13" ht="23.25" customHeight="1">
      <c r="A52" s="12" t="s">
        <v>197</v>
      </c>
      <c r="B52" s="12" t="s">
        <v>145</v>
      </c>
      <c r="C52" s="36" t="s">
        <v>203</v>
      </c>
      <c r="D52" s="19">
        <v>79.92</v>
      </c>
      <c r="E52" s="38">
        <v>0</v>
      </c>
      <c r="F52" s="14">
        <v>79.92</v>
      </c>
      <c r="G52" s="14">
        <v>79.92</v>
      </c>
      <c r="H52" s="16">
        <v>0</v>
      </c>
      <c r="I52" s="16">
        <v>0</v>
      </c>
      <c r="J52" s="14">
        <v>0</v>
      </c>
      <c r="K52" s="19">
        <v>0</v>
      </c>
      <c r="L52" s="3"/>
      <c r="M52" s="3"/>
    </row>
    <row r="53" spans="1:12" ht="23.25" customHeight="1">
      <c r="A53" s="12" t="s">
        <v>197</v>
      </c>
      <c r="B53" s="12" t="s">
        <v>162</v>
      </c>
      <c r="C53" s="36" t="s">
        <v>204</v>
      </c>
      <c r="D53" s="29">
        <v>49.23</v>
      </c>
      <c r="E53" s="29">
        <v>0</v>
      </c>
      <c r="F53" s="14">
        <v>49.23</v>
      </c>
      <c r="G53" s="14">
        <v>49.23</v>
      </c>
      <c r="H53" s="29">
        <v>0</v>
      </c>
      <c r="I53" s="29">
        <v>0</v>
      </c>
      <c r="J53" s="14">
        <v>0</v>
      </c>
      <c r="K53" s="19">
        <v>0</v>
      </c>
      <c r="L53" s="3"/>
    </row>
    <row r="54" spans="1:12" ht="23.25" customHeight="1">
      <c r="A54" s="12" t="s">
        <v>197</v>
      </c>
      <c r="B54" s="50">
        <v>99</v>
      </c>
      <c r="C54" s="36" t="s">
        <v>205</v>
      </c>
      <c r="D54" s="16">
        <v>0</v>
      </c>
      <c r="E54" s="16">
        <v>0</v>
      </c>
      <c r="F54" s="19">
        <v>0</v>
      </c>
      <c r="G54" s="38">
        <v>0</v>
      </c>
      <c r="H54" s="16">
        <v>0</v>
      </c>
      <c r="I54" s="16">
        <v>0</v>
      </c>
      <c r="J54" s="16">
        <v>0</v>
      </c>
      <c r="K54" s="19">
        <v>0</v>
      </c>
      <c r="L54" s="3"/>
    </row>
    <row r="55" spans="3:12" ht="12.75" customHeight="1">
      <c r="C55" s="51"/>
      <c r="D55" s="52"/>
      <c r="E55" s="52"/>
      <c r="F55" s="53"/>
      <c r="G55" s="52"/>
      <c r="H55" s="52"/>
      <c r="I55" s="52"/>
      <c r="J55" s="52"/>
      <c r="K55" s="52"/>
      <c r="L55" s="3"/>
    </row>
    <row r="56" spans="6:11" ht="21.75" customHeight="1">
      <c r="F56" s="3"/>
      <c r="G56" s="3"/>
      <c r="H56" s="3"/>
      <c r="I56" s="3"/>
      <c r="J56" s="3"/>
      <c r="K56" s="3"/>
    </row>
    <row r="57" ht="12.75" customHeight="1"/>
    <row r="58" ht="9.75" customHeight="1">
      <c r="H58" s="3"/>
    </row>
    <row r="59" ht="12.75" customHeight="1">
      <c r="F59" s="3"/>
    </row>
    <row r="60" ht="9.75" customHeight="1">
      <c r="I60" s="3"/>
    </row>
    <row r="61" ht="9.75" customHeight="1">
      <c r="O61" s="3"/>
    </row>
  </sheetData>
  <sheetProtection/>
  <mergeCells count="10">
    <mergeCell ref="A2:K2"/>
    <mergeCell ref="A4:B4"/>
    <mergeCell ref="F4:G4"/>
    <mergeCell ref="C4:C5"/>
    <mergeCell ref="D4:D5"/>
    <mergeCell ref="E4:E5"/>
    <mergeCell ref="H4:H5"/>
    <mergeCell ref="I4:I5"/>
    <mergeCell ref="J4:J5"/>
    <mergeCell ref="K4:K5"/>
  </mergeCells>
  <printOptions/>
  <pageMargins left="0.98" right="0.75" top="1" bottom="1" header="0.5" footer="0.5"/>
  <pageSetup horizontalDpi="600" verticalDpi="600" orientation="portrait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1"/>
  <sheetViews>
    <sheetView showGridLines="0" showZeros="0" workbookViewId="0" topLeftCell="A1">
      <selection activeCell="B20" sqref="B20"/>
    </sheetView>
  </sheetViews>
  <sheetFormatPr defaultColWidth="9.16015625" defaultRowHeight="11.25"/>
  <cols>
    <col min="1" max="1" width="49.83203125" style="1" customWidth="1"/>
    <col min="2" max="2" width="69.33203125" style="2" customWidth="1"/>
    <col min="3" max="3" width="34.5" style="0" customWidth="1"/>
    <col min="4" max="4" width="19.33203125" style="0" customWidth="1"/>
    <col min="5" max="5" width="16.16015625" style="0" customWidth="1"/>
    <col min="6" max="6" width="17.83203125" style="0" customWidth="1"/>
    <col min="7" max="7" width="16.33203125" style="0" customWidth="1"/>
    <col min="8" max="8" width="14.16015625" style="0" customWidth="1"/>
    <col min="9" max="9" width="15.33203125" style="0" customWidth="1"/>
    <col min="10" max="10" width="13.5" style="0" customWidth="1"/>
    <col min="11" max="11" width="16" style="0" customWidth="1"/>
  </cols>
  <sheetData>
    <row r="1" spans="1:11" ht="12.75" customHeight="1">
      <c r="A1"/>
      <c r="B1" s="226" t="s">
        <v>206</v>
      </c>
      <c r="C1" s="51"/>
      <c r="D1" s="52"/>
      <c r="E1" s="52"/>
      <c r="F1" s="53"/>
      <c r="G1" s="52"/>
      <c r="H1" s="52"/>
      <c r="I1" s="52"/>
      <c r="J1" s="52"/>
      <c r="K1" s="52"/>
    </row>
    <row r="2" spans="1:11" ht="27" customHeight="1">
      <c r="A2" s="227" t="s">
        <v>207</v>
      </c>
      <c r="B2" s="227"/>
      <c r="F2" s="3"/>
      <c r="G2" s="3"/>
      <c r="H2" s="3"/>
      <c r="I2" s="3"/>
      <c r="J2" s="3"/>
      <c r="K2" s="3"/>
    </row>
    <row r="3" spans="1:2" ht="18" customHeight="1">
      <c r="A3" s="228" t="s">
        <v>226</v>
      </c>
      <c r="B3" s="229" t="s">
        <v>208</v>
      </c>
    </row>
    <row r="4" spans="1:8" ht="19.5" customHeight="1">
      <c r="A4" s="230" t="s">
        <v>209</v>
      </c>
      <c r="B4" s="231" t="s">
        <v>210</v>
      </c>
      <c r="H4" s="3"/>
    </row>
    <row r="5" spans="1:21" ht="45" customHeight="1">
      <c r="A5" s="232" t="s">
        <v>211</v>
      </c>
      <c r="B5" s="233">
        <v>33.3</v>
      </c>
      <c r="F5" s="3"/>
      <c r="M5" s="55"/>
      <c r="T5" s="3"/>
      <c r="U5" s="3"/>
    </row>
    <row r="6" spans="1:16" ht="19.5" customHeight="1">
      <c r="A6" s="234" t="s">
        <v>212</v>
      </c>
      <c r="B6" s="233">
        <v>0</v>
      </c>
      <c r="I6" s="3"/>
      <c r="P6" s="3"/>
    </row>
    <row r="7" spans="1:2" ht="23.25" customHeight="1">
      <c r="A7" s="234" t="s">
        <v>213</v>
      </c>
      <c r="B7" s="233">
        <v>10.8</v>
      </c>
    </row>
    <row r="8" spans="1:12" ht="23.25" customHeight="1">
      <c r="A8" s="234" t="s">
        <v>214</v>
      </c>
      <c r="B8" s="233">
        <v>22.5</v>
      </c>
      <c r="L8" s="3"/>
    </row>
    <row r="9" spans="1:14" ht="23.25" customHeight="1">
      <c r="A9" s="234" t="s">
        <v>215</v>
      </c>
      <c r="B9" s="233">
        <v>22.5</v>
      </c>
      <c r="L9" s="3"/>
      <c r="N9" s="3"/>
    </row>
    <row r="10" spans="1:18" ht="23.25" customHeight="1">
      <c r="A10" s="234" t="s">
        <v>216</v>
      </c>
      <c r="B10" s="233">
        <v>0</v>
      </c>
      <c r="L10" s="3"/>
      <c r="M10" s="3"/>
      <c r="N10" s="3"/>
      <c r="R10" s="3"/>
    </row>
    <row r="11" spans="1:13" ht="23.25" customHeight="1">
      <c r="A11" s="235"/>
      <c r="B11" s="235"/>
      <c r="L11" s="3"/>
      <c r="M11" s="3"/>
    </row>
    <row r="12" spans="1:18" ht="23.25" customHeight="1">
      <c r="A12" s="236" t="s">
        <v>217</v>
      </c>
      <c r="B12" s="236"/>
      <c r="L12" s="3"/>
      <c r="M12" s="3"/>
      <c r="N12" s="3"/>
      <c r="R12" s="3"/>
    </row>
    <row r="13" spans="12:14" ht="23.25" customHeight="1">
      <c r="L13" s="3"/>
      <c r="M13" s="3"/>
      <c r="N13" s="3"/>
    </row>
    <row r="14" spans="12:14" ht="23.25" customHeight="1">
      <c r="L14" s="3"/>
      <c r="M14" s="3"/>
      <c r="N14" s="3"/>
    </row>
    <row r="15" spans="12:14" ht="23.25" customHeight="1">
      <c r="L15" s="3"/>
      <c r="M15" s="3"/>
      <c r="N15" s="3"/>
    </row>
    <row r="16" spans="12:15" ht="23.25" customHeight="1">
      <c r="L16" s="3"/>
      <c r="O16" s="3"/>
    </row>
    <row r="17" spans="12:13" ht="23.25" customHeight="1">
      <c r="L17" s="3"/>
      <c r="M17" s="3"/>
    </row>
    <row r="18" spans="12:16" ht="23.25" customHeight="1">
      <c r="L18" s="3"/>
      <c r="P18" s="3"/>
    </row>
    <row r="19" ht="23.25" customHeight="1"/>
    <row r="20" ht="23.25" customHeight="1">
      <c r="P20" s="3"/>
    </row>
    <row r="21" ht="23.25" customHeight="1"/>
    <row r="22" spans="12:15" ht="23.25" customHeight="1">
      <c r="L22" s="3"/>
      <c r="N22" s="3"/>
      <c r="O22" s="3"/>
    </row>
    <row r="23" ht="23.25" customHeight="1"/>
    <row r="24" spans="12:13" ht="23.25" customHeight="1">
      <c r="L24" s="3"/>
      <c r="M24" s="3"/>
    </row>
    <row r="25" ht="23.25" customHeight="1">
      <c r="L25" s="3"/>
    </row>
    <row r="26" ht="23.25" customHeight="1">
      <c r="L26" s="3"/>
    </row>
    <row r="27" ht="23.25" customHeight="1"/>
    <row r="28" spans="12:13" ht="23.25" customHeight="1">
      <c r="L28" s="3"/>
      <c r="M28" s="3"/>
    </row>
    <row r="29" ht="23.25" customHeight="1">
      <c r="L29" s="3"/>
    </row>
    <row r="30" spans="12:13" ht="23.25" customHeight="1">
      <c r="L30" s="3"/>
      <c r="M30" s="3"/>
    </row>
    <row r="31" ht="23.25" customHeight="1">
      <c r="L31" s="3"/>
    </row>
    <row r="32" spans="12:21" ht="23.25" customHeight="1">
      <c r="L32" s="3"/>
      <c r="U32" s="3"/>
    </row>
    <row r="33" ht="23.25" customHeight="1">
      <c r="L33" s="3"/>
    </row>
    <row r="34" ht="23.25" customHeight="1"/>
    <row r="35" ht="23.25" customHeight="1">
      <c r="L35" s="3"/>
    </row>
    <row r="36" ht="23.25" customHeight="1"/>
    <row r="37" ht="23.25" customHeight="1">
      <c r="L37" s="3"/>
    </row>
    <row r="38" ht="23.25" customHeight="1">
      <c r="L38" s="3"/>
    </row>
    <row r="39" ht="23.25" customHeight="1"/>
    <row r="40" ht="23.25" customHeight="1">
      <c r="N40" s="3"/>
    </row>
    <row r="41" ht="23.25" customHeight="1">
      <c r="L41" s="3"/>
    </row>
    <row r="42" ht="23.25" customHeight="1">
      <c r="L42" s="3"/>
    </row>
    <row r="43" ht="23.25" customHeight="1">
      <c r="L43" s="3"/>
    </row>
    <row r="44" ht="23.25" customHeight="1">
      <c r="L44" s="3"/>
    </row>
    <row r="45" spans="12:14" ht="23.25" customHeight="1">
      <c r="L45" s="3"/>
      <c r="M45" s="3"/>
      <c r="N45" s="3"/>
    </row>
    <row r="46" spans="12:15" ht="23.25" customHeight="1">
      <c r="L46" s="3"/>
      <c r="M46" s="3"/>
      <c r="O46" s="3"/>
    </row>
    <row r="47" spans="12:15" ht="23.25" customHeight="1">
      <c r="L47" s="3"/>
      <c r="M47" s="3"/>
      <c r="N47" s="3"/>
      <c r="O47" s="3"/>
    </row>
    <row r="48" spans="12:15" ht="23.25" customHeight="1">
      <c r="L48" s="3"/>
      <c r="N48" s="3"/>
      <c r="O48" s="3"/>
    </row>
    <row r="49" spans="12:15" ht="23.25" customHeight="1">
      <c r="L49" s="3"/>
      <c r="M49" s="3"/>
      <c r="N49" s="3"/>
      <c r="O49" s="3"/>
    </row>
    <row r="50" spans="13:15" ht="23.25" customHeight="1">
      <c r="M50" s="3"/>
      <c r="N50" s="3"/>
      <c r="O50" s="3"/>
    </row>
    <row r="51" spans="12:15" ht="23.25" customHeight="1">
      <c r="L51" s="3"/>
      <c r="M51" s="3"/>
      <c r="N51" s="3"/>
      <c r="O51" s="3"/>
    </row>
    <row r="52" spans="12:13" ht="23.25" customHeight="1">
      <c r="L52" s="3"/>
      <c r="M52" s="3"/>
    </row>
    <row r="53" ht="23.25" customHeight="1">
      <c r="L53" s="3"/>
    </row>
    <row r="54" ht="23.25" customHeight="1">
      <c r="L54" s="3"/>
    </row>
    <row r="55" ht="12.75" customHeight="1">
      <c r="L55" s="3"/>
    </row>
    <row r="56" ht="21.75" customHeight="1"/>
    <row r="57" ht="12.75" customHeight="1"/>
    <row r="58" ht="9.75" customHeight="1"/>
    <row r="59" ht="12.75" customHeight="1"/>
    <row r="60" ht="9.75" customHeight="1"/>
    <row r="61" ht="9.75" customHeight="1">
      <c r="O61" s="3"/>
    </row>
  </sheetData>
  <sheetProtection/>
  <mergeCells count="2">
    <mergeCell ref="A2:B2"/>
    <mergeCell ref="A12:B12"/>
  </mergeCells>
  <printOptions/>
  <pageMargins left="0.98" right="0.75" top="1" bottom="1" header="0.5" footer="0.5"/>
  <pageSetup horizontalDpi="600" verticalDpi="600" orientation="portrait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7"/>
  <sheetViews>
    <sheetView showGridLines="0" showZeros="0" tabSelected="1" workbookViewId="0" topLeftCell="A1">
      <selection activeCell="F19" sqref="F19"/>
    </sheetView>
  </sheetViews>
  <sheetFormatPr defaultColWidth="9.16015625" defaultRowHeight="11.25"/>
  <cols>
    <col min="1" max="1" width="12.83203125" style="1" customWidth="1"/>
    <col min="2" max="2" width="20" style="2" customWidth="1"/>
    <col min="3" max="3" width="22.5" style="0" customWidth="1"/>
    <col min="4" max="4" width="19.33203125" style="0" customWidth="1"/>
    <col min="5" max="5" width="16.16015625" style="0" customWidth="1"/>
    <col min="6" max="6" width="17.83203125" style="0" customWidth="1"/>
    <col min="7" max="7" width="16.33203125" style="0" customWidth="1"/>
    <col min="8" max="8" width="14.16015625" style="0" customWidth="1"/>
    <col min="9" max="9" width="15.33203125" style="0" customWidth="1"/>
    <col min="10" max="10" width="13.5" style="0" customWidth="1"/>
    <col min="11" max="11" width="16" style="0" customWidth="1"/>
  </cols>
  <sheetData>
    <row r="1" spans="1:13" ht="12.75" customHeight="1">
      <c r="A1" s="237"/>
      <c r="B1" s="237"/>
      <c r="C1" s="238"/>
      <c r="D1" s="239"/>
      <c r="E1" s="240"/>
      <c r="F1" s="241"/>
      <c r="G1" s="241"/>
      <c r="H1" s="241"/>
      <c r="I1" s="242"/>
      <c r="J1" s="241"/>
      <c r="K1" s="241"/>
      <c r="L1" s="241"/>
      <c r="M1" s="226" t="s">
        <v>218</v>
      </c>
    </row>
    <row r="2" spans="1:13" ht="27" customHeight="1">
      <c r="A2" s="243" t="s">
        <v>227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8" customHeight="1">
      <c r="A3" s="244" t="s">
        <v>225</v>
      </c>
      <c r="B3" s="245"/>
      <c r="C3" s="245"/>
      <c r="D3" s="245"/>
      <c r="E3" s="245"/>
      <c r="F3" s="241"/>
      <c r="G3" s="246"/>
      <c r="H3" s="246"/>
      <c r="I3" s="246"/>
      <c r="J3" s="246"/>
      <c r="K3" s="246"/>
      <c r="L3" s="246"/>
      <c r="M3" s="247" t="s">
        <v>4</v>
      </c>
    </row>
    <row r="4" spans="1:13" ht="19.5" customHeight="1">
      <c r="A4" s="248" t="s">
        <v>128</v>
      </c>
      <c r="B4" s="249"/>
      <c r="C4" s="249"/>
      <c r="D4" s="250" t="s">
        <v>219</v>
      </c>
      <c r="E4" s="250" t="s">
        <v>220</v>
      </c>
      <c r="F4" s="250" t="s">
        <v>100</v>
      </c>
      <c r="G4" s="251" t="s">
        <v>101</v>
      </c>
      <c r="H4" s="251"/>
      <c r="I4" s="251"/>
      <c r="J4" s="252"/>
      <c r="K4" s="253" t="s">
        <v>102</v>
      </c>
      <c r="L4" s="251"/>
      <c r="M4" s="252"/>
    </row>
    <row r="5" spans="1:21" ht="45" customHeight="1">
      <c r="A5" s="254" t="s">
        <v>130</v>
      </c>
      <c r="B5" s="255" t="s">
        <v>131</v>
      </c>
      <c r="C5" s="255" t="s">
        <v>221</v>
      </c>
      <c r="D5" s="250"/>
      <c r="E5" s="250"/>
      <c r="F5" s="250"/>
      <c r="G5" s="256" t="s">
        <v>18</v>
      </c>
      <c r="H5" s="257" t="s">
        <v>103</v>
      </c>
      <c r="I5" s="257" t="s">
        <v>222</v>
      </c>
      <c r="J5" s="257" t="s">
        <v>105</v>
      </c>
      <c r="K5" s="257" t="s">
        <v>18</v>
      </c>
      <c r="L5" s="257" t="s">
        <v>223</v>
      </c>
      <c r="M5" s="257" t="s">
        <v>224</v>
      </c>
      <c r="T5" s="3"/>
      <c r="U5" s="3"/>
    </row>
    <row r="6" spans="1:16" ht="19.5" customHeight="1">
      <c r="A6" s="254" t="s">
        <v>62</v>
      </c>
      <c r="B6" s="255" t="s">
        <v>62</v>
      </c>
      <c r="C6" s="255" t="s">
        <v>62</v>
      </c>
      <c r="D6" s="258" t="s">
        <v>62</v>
      </c>
      <c r="E6" s="257" t="s">
        <v>62</v>
      </c>
      <c r="F6" s="258">
        <v>1</v>
      </c>
      <c r="G6" s="258">
        <v>2</v>
      </c>
      <c r="H6" s="258">
        <v>3</v>
      </c>
      <c r="I6" s="258">
        <v>4</v>
      </c>
      <c r="J6" s="258">
        <v>5</v>
      </c>
      <c r="K6" s="258">
        <v>6</v>
      </c>
      <c r="L6" s="258">
        <v>7</v>
      </c>
      <c r="M6" s="258">
        <v>8</v>
      </c>
      <c r="P6" s="3"/>
    </row>
    <row r="7" spans="1:13" ht="23.25" customHeight="1">
      <c r="A7" s="254"/>
      <c r="B7" s="255"/>
      <c r="C7" s="255"/>
      <c r="D7" s="258"/>
      <c r="E7" s="257"/>
      <c r="F7" s="258"/>
      <c r="G7" s="258"/>
      <c r="H7" s="258"/>
      <c r="I7" s="258"/>
      <c r="J7" s="258"/>
      <c r="K7" s="258"/>
      <c r="L7" s="258"/>
      <c r="M7" s="258"/>
    </row>
    <row r="8" spans="1:13" ht="23.25" customHeight="1">
      <c r="A8" s="257"/>
      <c r="B8" s="259"/>
      <c r="C8" s="259"/>
      <c r="D8" s="260"/>
      <c r="E8" s="261"/>
      <c r="F8" s="262"/>
      <c r="G8" s="262"/>
      <c r="H8" s="262"/>
      <c r="I8" s="262"/>
      <c r="J8" s="262"/>
      <c r="K8" s="262"/>
      <c r="L8" s="262"/>
      <c r="M8" s="262"/>
    </row>
    <row r="9" spans="12:14" ht="23.25" customHeight="1">
      <c r="L9" s="3"/>
      <c r="M9" s="3"/>
      <c r="N9" s="3"/>
    </row>
    <row r="10" spans="12:14" ht="23.25" customHeight="1">
      <c r="L10" s="3"/>
      <c r="M10" s="3"/>
      <c r="N10" s="3"/>
    </row>
    <row r="11" spans="12:14" ht="23.25" customHeight="1">
      <c r="L11" s="3"/>
      <c r="M11" s="3"/>
      <c r="N11" s="3"/>
    </row>
    <row r="12" spans="12:15" ht="23.25" customHeight="1">
      <c r="L12" s="3"/>
      <c r="O12" s="3"/>
    </row>
    <row r="13" spans="12:13" ht="23.25" customHeight="1">
      <c r="L13" s="3"/>
      <c r="M13" s="3"/>
    </row>
    <row r="14" spans="12:16" ht="23.25" customHeight="1">
      <c r="L14" s="3"/>
      <c r="P14" s="3"/>
    </row>
    <row r="15" ht="23.25" customHeight="1">
      <c r="H15" t="s">
        <v>228</v>
      </c>
    </row>
    <row r="16" ht="23.25" customHeight="1">
      <c r="P16" s="3"/>
    </row>
    <row r="17" ht="23.25" customHeight="1"/>
    <row r="18" spans="12:15" ht="23.25" customHeight="1">
      <c r="L18" s="3"/>
      <c r="N18" s="3"/>
      <c r="O18" s="3"/>
    </row>
    <row r="19" ht="23.25" customHeight="1"/>
    <row r="20" spans="12:13" ht="23.25" customHeight="1">
      <c r="L20" s="3"/>
      <c r="M20" s="3"/>
    </row>
    <row r="21" ht="23.25" customHeight="1">
      <c r="L21" s="3"/>
    </row>
    <row r="22" ht="23.25" customHeight="1">
      <c r="L22" s="3"/>
    </row>
    <row r="23" ht="23.25" customHeight="1"/>
    <row r="24" spans="12:13" ht="23.25" customHeight="1">
      <c r="L24" s="3"/>
      <c r="M24" s="3"/>
    </row>
    <row r="25" ht="23.25" customHeight="1">
      <c r="L25" s="3"/>
    </row>
    <row r="26" spans="12:13" ht="23.25" customHeight="1">
      <c r="L26" s="3"/>
      <c r="M26" s="3"/>
    </row>
    <row r="27" ht="23.25" customHeight="1">
      <c r="L27" s="3"/>
    </row>
    <row r="28" spans="12:21" ht="23.25" customHeight="1">
      <c r="L28" s="3"/>
      <c r="U28" s="3"/>
    </row>
    <row r="29" ht="23.25" customHeight="1">
      <c r="L29" s="3"/>
    </row>
    <row r="30" ht="23.25" customHeight="1"/>
    <row r="31" ht="23.25" customHeight="1">
      <c r="L31" s="3"/>
    </row>
    <row r="32" ht="23.25" customHeight="1"/>
    <row r="33" ht="23.25" customHeight="1">
      <c r="L33" s="3"/>
    </row>
    <row r="34" ht="23.25" customHeight="1">
      <c r="L34" s="3"/>
    </row>
    <row r="35" ht="23.25" customHeight="1"/>
    <row r="36" ht="23.25" customHeight="1">
      <c r="N36" s="3"/>
    </row>
    <row r="37" ht="23.25" customHeight="1">
      <c r="L37" s="3"/>
    </row>
    <row r="38" ht="23.25" customHeight="1">
      <c r="L38" s="3"/>
    </row>
    <row r="39" ht="23.25" customHeight="1">
      <c r="L39" s="3"/>
    </row>
    <row r="40" ht="23.25" customHeight="1">
      <c r="L40" s="3"/>
    </row>
    <row r="41" spans="12:14" ht="23.25" customHeight="1">
      <c r="L41" s="3"/>
      <c r="M41" s="3"/>
      <c r="N41" s="3"/>
    </row>
    <row r="42" spans="12:15" ht="23.25" customHeight="1">
      <c r="L42" s="3"/>
      <c r="M42" s="3"/>
      <c r="O42" s="3"/>
    </row>
    <row r="43" spans="12:15" ht="23.25" customHeight="1">
      <c r="L43" s="3"/>
      <c r="M43" s="3"/>
      <c r="N43" s="3"/>
      <c r="O43" s="3"/>
    </row>
    <row r="44" spans="12:15" ht="23.25" customHeight="1">
      <c r="L44" s="3"/>
      <c r="N44" s="3"/>
      <c r="O44" s="3"/>
    </row>
    <row r="45" spans="12:15" ht="23.25" customHeight="1">
      <c r="L45" s="3"/>
      <c r="M45" s="3"/>
      <c r="N45" s="3"/>
      <c r="O45" s="3"/>
    </row>
    <row r="46" spans="13:15" ht="23.25" customHeight="1">
      <c r="M46" s="3"/>
      <c r="N46" s="3"/>
      <c r="O46" s="3"/>
    </row>
    <row r="47" spans="12:15" ht="23.25" customHeight="1">
      <c r="L47" s="3"/>
      <c r="M47" s="3"/>
      <c r="N47" s="3"/>
      <c r="O47" s="3"/>
    </row>
    <row r="48" spans="12:13" ht="23.25" customHeight="1">
      <c r="L48" s="3"/>
      <c r="M48" s="3"/>
    </row>
    <row r="49" ht="23.25" customHeight="1">
      <c r="L49" s="3"/>
    </row>
    <row r="50" ht="23.25" customHeight="1">
      <c r="L50" s="3"/>
    </row>
    <row r="51" ht="12.75" customHeight="1">
      <c r="L51" s="3"/>
    </row>
    <row r="52" ht="21.75" customHeight="1"/>
    <row r="53" ht="12.75" customHeight="1"/>
    <row r="54" ht="9.75" customHeight="1"/>
    <row r="55" ht="12.75" customHeight="1"/>
    <row r="56" ht="9.75" customHeight="1"/>
    <row r="57" ht="9.75" customHeight="1">
      <c r="O57" s="3"/>
    </row>
  </sheetData>
  <sheetProtection/>
  <mergeCells count="5">
    <mergeCell ref="A2:M2"/>
    <mergeCell ref="A3:E3"/>
    <mergeCell ref="D4:D5"/>
    <mergeCell ref="E4:E5"/>
    <mergeCell ref="F4:F5"/>
  </mergeCells>
  <printOptions/>
  <pageMargins left="0.98" right="0.75" top="1" bottom="1" header="0.5" footer="0.5"/>
  <pageSetup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2017-06-20T07:13:28Z</dcterms:created>
  <dcterms:modified xsi:type="dcterms:W3CDTF">2017-07-06T13:15:56Z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